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andm\Downloads\backup\transparencialaje\doc\diarias\2021\"/>
    </mc:Choice>
  </mc:AlternateContent>
  <bookViews>
    <workbookView xWindow="0" yWindow="0" windowWidth="20490" windowHeight="7530" activeTab="11"/>
  </bookViews>
  <sheets>
    <sheet name="JAN" sheetId="1" r:id="rId1"/>
    <sheet name="FEV" sheetId="2" r:id="rId2"/>
    <sheet name="MAR" sheetId="3" r:id="rId3"/>
    <sheet name="ABR" sheetId="4" r:id="rId4"/>
    <sheet name="MAI" sheetId="6" r:id="rId5"/>
    <sheet name="JUN" sheetId="7" r:id="rId6"/>
    <sheet name="JUL" sheetId="8" r:id="rId7"/>
    <sheet name="AGO" sheetId="9" r:id="rId8"/>
    <sheet name="SET" sheetId="10" r:id="rId9"/>
    <sheet name="OUT" sheetId="11" r:id="rId10"/>
    <sheet name="NOV" sheetId="12" r:id="rId11"/>
    <sheet name="DEZ" sheetId="13" r:id="rId12"/>
  </sheets>
  <calcPr calcId="162913"/>
</workbook>
</file>

<file path=xl/calcChain.xml><?xml version="1.0" encoding="utf-8"?>
<calcChain xmlns="http://schemas.openxmlformats.org/spreadsheetml/2006/main">
  <c r="G10" i="13" l="1"/>
  <c r="G20" i="10"/>
  <c r="G16" i="12"/>
  <c r="G15" i="12"/>
  <c r="G19" i="10" l="1"/>
  <c r="G9" i="13"/>
  <c r="G14" i="12"/>
  <c r="G13" i="12"/>
  <c r="G12" i="12"/>
  <c r="G6" i="13"/>
  <c r="G11" i="12"/>
  <c r="G6" i="11"/>
  <c r="G5" i="11"/>
  <c r="G16" i="10"/>
  <c r="G8" i="12"/>
  <c r="G7" i="12"/>
  <c r="G10" i="10"/>
  <c r="G5" i="13"/>
  <c r="G12" i="13" s="1"/>
  <c r="G6" i="12"/>
  <c r="G5" i="12"/>
  <c r="G9" i="10"/>
  <c r="G7" i="10"/>
  <c r="G5" i="10"/>
  <c r="G22" i="10" s="1"/>
  <c r="G17" i="12" l="1"/>
  <c r="G9" i="11"/>
  <c r="G10" i="9"/>
  <c r="G9" i="9"/>
  <c r="G8" i="9"/>
  <c r="G7" i="9"/>
  <c r="G5" i="9"/>
  <c r="G11" i="9" s="1"/>
  <c r="G17" i="8"/>
  <c r="G15" i="8"/>
  <c r="G12" i="8"/>
  <c r="G11" i="8"/>
  <c r="G10" i="8"/>
  <c r="G5" i="8"/>
  <c r="G18" i="8" s="1"/>
  <c r="G9" i="7"/>
  <c r="G8" i="7"/>
  <c r="G7" i="7"/>
  <c r="G5" i="7"/>
  <c r="G10" i="7" s="1"/>
  <c r="G10" i="6"/>
  <c r="G9" i="6"/>
  <c r="G8" i="6"/>
  <c r="G7" i="6"/>
  <c r="G6" i="6"/>
  <c r="G5" i="6"/>
  <c r="G12" i="6" s="1"/>
  <c r="G8" i="1" l="1"/>
  <c r="G5" i="2"/>
  <c r="G6" i="2" s="1"/>
  <c r="G6" i="1"/>
  <c r="G5" i="1"/>
  <c r="G9" i="1" s="1"/>
  <c r="G9" i="4" l="1"/>
  <c r="G7" i="4" l="1"/>
  <c r="G5" i="4"/>
  <c r="G10" i="4" s="1"/>
</calcChain>
</file>

<file path=xl/sharedStrings.xml><?xml version="1.0" encoding="utf-8"?>
<sst xmlns="http://schemas.openxmlformats.org/spreadsheetml/2006/main" count="411" uniqueCount="139">
  <si>
    <t>PERÍODO/DATA</t>
  </si>
  <si>
    <t>NOME</t>
  </si>
  <si>
    <t>CARGO/FUNÇÃO</t>
  </si>
  <si>
    <t>DESTINO</t>
  </si>
  <si>
    <t>MOTIVO</t>
  </si>
  <si>
    <t>VALOR</t>
  </si>
  <si>
    <t>DIÁRIA</t>
  </si>
  <si>
    <t>TOTAL</t>
  </si>
  <si>
    <t>Maceió/AL</t>
  </si>
  <si>
    <t>Reunião na AMA</t>
  </si>
  <si>
    <t>DIÁRIAS EMPENHADAS NO MÊS DE JANEIRO DE 2021</t>
  </si>
  <si>
    <t>Paulo Roberto Pereria de Araújo</t>
  </si>
  <si>
    <t>Sec. Relações Institucionais</t>
  </si>
  <si>
    <t>Lançamento Projeto Cidade Linda</t>
  </si>
  <si>
    <t>13 a 15/04/2021</t>
  </si>
  <si>
    <t>Administrador</t>
  </si>
  <si>
    <t>Brasília/DF</t>
  </si>
  <si>
    <t>Reuniões c/ lideres políticos p/ buscar projetos para o município</t>
  </si>
  <si>
    <t>DIÁRIAS EMPENHADAS NO MÊS DE ABRIL DE 2021</t>
  </si>
  <si>
    <t>DIÁRIAS EMPENHADAS NO MÊS DE MARÇO DE 2021</t>
  </si>
  <si>
    <t>27 a 30/04/2021</t>
  </si>
  <si>
    <t>Angela Vanessa R. Pereira Bezerra</t>
  </si>
  <si>
    <t>Prefeita</t>
  </si>
  <si>
    <t>Lançamento do Programa Cartão Criança</t>
  </si>
  <si>
    <t>Reunião na sede da CIGIP</t>
  </si>
  <si>
    <t>Bruno Rodrigo V. de Araújo</t>
  </si>
  <si>
    <t>Procurador do Município</t>
  </si>
  <si>
    <t>DIÁRIAS EMPENHADAS NO MÊS DE FEVEREIRO DE 2021</t>
  </si>
  <si>
    <t>Antônio da Silva</t>
  </si>
  <si>
    <t>Motorista</t>
  </si>
  <si>
    <t>Pesquisa de preços para peças do veículo da Guarda Municipal</t>
  </si>
  <si>
    <t>Participar Eleição da AMA (Presidência e Mesa Diretora)</t>
  </si>
  <si>
    <t>Roseli da Silva Matias</t>
  </si>
  <si>
    <t>Procuradora</t>
  </si>
  <si>
    <t>14 e 15/01/2021</t>
  </si>
  <si>
    <t xml:space="preserve">Curso de Oferta no Encontro Gestores Eleitos </t>
  </si>
  <si>
    <t>DIÁRIAS EMPENHADAS NO MÊS DE MAIO DE 2021</t>
  </si>
  <si>
    <t>Paulo Roberto Pereira de Araújo</t>
  </si>
  <si>
    <t>17 a 20/05/2021</t>
  </si>
  <si>
    <t>17 a 19/05/2021</t>
  </si>
  <si>
    <t>Bruno Rodirgo Valença de Araújo</t>
  </si>
  <si>
    <t>Procurador Adjunto</t>
  </si>
  <si>
    <t>Carlos Henrique Lira Diniz</t>
  </si>
  <si>
    <t>Sec. Meio Ambiente</t>
  </si>
  <si>
    <t>Marechal Deodoro/AL</t>
  </si>
  <si>
    <t>Receber mudas de espécies nativas na base de Marechal</t>
  </si>
  <si>
    <t>Cinthia Dionne de Almeida Lopes</t>
  </si>
  <si>
    <t>Sec. Finanças</t>
  </si>
  <si>
    <t>Reunão no Escritório de Contabilidade Crédito Certo</t>
  </si>
  <si>
    <t>Tony Sergio Santos da Silva</t>
  </si>
  <si>
    <t>Antonio da Silva</t>
  </si>
  <si>
    <t>Protocolar ofício GP:080/2021 na SEAGRI/AL</t>
  </si>
  <si>
    <t>Realizar cotação de preço de materiais para Sec. Adminitração</t>
  </si>
  <si>
    <t>Acessor Especial</t>
  </si>
  <si>
    <t>Protocolar ofício 085/2021, na Sec. De Meio Ambiente Estadual</t>
  </si>
  <si>
    <t>Reuniões, buscar recursos p/ investir desenvolvimento município</t>
  </si>
  <si>
    <t>DIÁRIAS EMPENHADAS NO MÊS DE JUNHO DE 2021</t>
  </si>
  <si>
    <t>Reunião c/ Governador Renan Filho</t>
  </si>
  <si>
    <t>09 a 11/06/2021</t>
  </si>
  <si>
    <t>Fazer orçamento de materiais para Sec. De Administração</t>
  </si>
  <si>
    <t>Higo Fernando dos Santos Silva</t>
  </si>
  <si>
    <t>Reunião na sede da Defesa Civil de Alagoas</t>
  </si>
  <si>
    <t>Sec. Habitação, Ind. Comer.</t>
  </si>
  <si>
    <t>Reunião na Caixa Econômica Federal</t>
  </si>
  <si>
    <t>19 e 20/07/2021</t>
  </si>
  <si>
    <t>06 a 09/07/2021</t>
  </si>
  <si>
    <t>Protocolar ofício: 135/2021 na Sede da CEF</t>
  </si>
  <si>
    <t>Glaudes  Souza de Lira</t>
  </si>
  <si>
    <t>Sec. Educação</t>
  </si>
  <si>
    <t>Pilar/AL</t>
  </si>
  <si>
    <t>Reunião UNDIME</t>
  </si>
  <si>
    <t>Caruaru/PE</t>
  </si>
  <si>
    <t>Compras para Sec. De Educação</t>
  </si>
  <si>
    <t>DIÁRIAS EMPENHADAS NO MÊS DE JULHO DE 2021</t>
  </si>
  <si>
    <t>Higor dos Santos Lima</t>
  </si>
  <si>
    <t>Garanhuns/PE</t>
  </si>
  <si>
    <t>Coordenador</t>
  </si>
  <si>
    <t>Janaine Maira dos Santos</t>
  </si>
  <si>
    <t>Coordenadora</t>
  </si>
  <si>
    <t>23 a 28/08/2021</t>
  </si>
  <si>
    <t>Participar da XX Marcha UVB Legislativa</t>
  </si>
  <si>
    <t>23 a 27/08/2021</t>
  </si>
  <si>
    <t>23 a 26/08/2021</t>
  </si>
  <si>
    <t>Vice Prefeito</t>
  </si>
  <si>
    <t>Anna Claudia Rocha Pereira Bezerra</t>
  </si>
  <si>
    <t>Jercinton Correia da Silva Freitas Júnior</t>
  </si>
  <si>
    <t>Angela Vanessa Rocha Pereira Bezerra</t>
  </si>
  <si>
    <t>DIÁRIAS EMPENHADAS NO MÊS DE AGOSTO DE 2021</t>
  </si>
  <si>
    <t>DIÁRIAS EMPENHADAS NO MÊS DE SETEMBRO DE 2021</t>
  </si>
  <si>
    <t>16 e 17/09/2021</t>
  </si>
  <si>
    <t>28 a 30/09/2021</t>
  </si>
  <si>
    <t>15 a 17/11/2021</t>
  </si>
  <si>
    <t>Lisboa/POR</t>
  </si>
  <si>
    <t>IX Educação do Fórum jurídico de Lisboa</t>
  </si>
  <si>
    <t>Prêmio alagoano turismo revista Class Magazine Rits Lagoa da Anta</t>
  </si>
  <si>
    <t>Reunião com núcleo advocatício da Prefeitura</t>
  </si>
  <si>
    <t>DIÁRIAS EMPENHADAS NO MÊS DE DEZMBRO DE 2021</t>
  </si>
  <si>
    <t>DIÁRIAS EMPENHADAS NO MÊS DE NOVEMBRO DE 2021</t>
  </si>
  <si>
    <t>DIÁRIAS EMPENHADAS NO MÊS DE OUTUBRO DE 2021</t>
  </si>
  <si>
    <t>Geoge Marques de Brito</t>
  </si>
  <si>
    <t>Comprar materiais para Secretaria de Administração</t>
  </si>
  <si>
    <t>Comprar materiais para Secretaria de Infraestrutura</t>
  </si>
  <si>
    <t>Comprar materiais setor de Licitração</t>
  </si>
  <si>
    <t>Diretor Setor de Compras</t>
  </si>
  <si>
    <t>Entrega de documentos</t>
  </si>
  <si>
    <t>Acompanhar prefeita em evento no Magazine Rits Lagoa da Anta</t>
  </si>
  <si>
    <t>Acompanhar prefeita em reunião</t>
  </si>
  <si>
    <t>27 e 28/12/2021</t>
  </si>
  <si>
    <t>Rio Largo/AL</t>
  </si>
  <si>
    <t>Reunião na sede do IMPA</t>
  </si>
  <si>
    <t>Silvam Gomes de Lima</t>
  </si>
  <si>
    <t>Diretor Setor de Contabilidade</t>
  </si>
  <si>
    <t>Encontro projeto Cases de Sucesso no TCE/AL</t>
  </si>
  <si>
    <t>José Wesley de Melo B. Cavalcante</t>
  </si>
  <si>
    <t>Controlador</t>
  </si>
  <si>
    <t>Fabiano Carlos da Silva</t>
  </si>
  <si>
    <t>Diretor Junta Militar</t>
  </si>
  <si>
    <t>Ida RPM Posto de Recrutamento e Mobilização</t>
  </si>
  <si>
    <t>Luiz da Silva Simplicio</t>
  </si>
  <si>
    <t>Tecnico Agricola</t>
  </si>
  <si>
    <t>Ida a CODVASF colegar alevinos para serem distribuidos</t>
  </si>
  <si>
    <t>Sec. Rel. Institucionais</t>
  </si>
  <si>
    <t>Diretor Setor Compras</t>
  </si>
  <si>
    <t>Porto R. Colégio/AL</t>
  </si>
  <si>
    <t>11 e 18/09/2021</t>
  </si>
  <si>
    <t>Fernando Batista Chicuta Rocha</t>
  </si>
  <si>
    <t>Sec. De Saúde</t>
  </si>
  <si>
    <t>Reunião na SESAU</t>
  </si>
  <si>
    <t>14 e 23/07/2021</t>
  </si>
  <si>
    <t>18 e 22/11/2021</t>
  </si>
  <si>
    <t>Penedo/AL</t>
  </si>
  <si>
    <t>Seminário estadual atenção primárias</t>
  </si>
  <si>
    <t>Coordenadora Melhor em casa</t>
  </si>
  <si>
    <t>Larissa de Barros Leal</t>
  </si>
  <si>
    <t>18 a 20/11/2021</t>
  </si>
  <si>
    <t>Carly Simone Valença de Araújo</t>
  </si>
  <si>
    <t>Compra de materiais para ornamentação natalina</t>
  </si>
  <si>
    <t>Prêmio Municipio Amigo Mulher</t>
  </si>
  <si>
    <t>Secretária da Mulher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</si>
</sst>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/>
    <xf numFmtId="4" fontId="1" fillId="2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/>
    <xf numFmtId="14" fontId="2" fillId="0" borderId="1" xfId="0" applyNumberFormat="1" applyFont="1" applyBorder="1"/>
    <xf numFmtId="4" fontId="1" fillId="2" borderId="2" xfId="0" applyNumberFormat="1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4" fontId="2" fillId="0" borderId="0" xfId="0" applyNumberFormat="1" applyFont="1" applyBorder="1"/>
    <xf numFmtId="14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4" fontId="2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" fillId="0" borderId="0" xfId="0" applyNumberFormat="1" applyFont="1" applyFill="1" applyBorder="1"/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/>
    <xf numFmtId="4" fontId="1" fillId="2" borderId="1" xfId="0" applyNumberFormat="1" applyFont="1" applyFill="1" applyBorder="1"/>
    <xf numFmtId="4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/>
    <xf numFmtId="4" fontId="2" fillId="0" borderId="1" xfId="0" applyNumberFormat="1" applyFont="1" applyBorder="1" applyAlignment="1"/>
    <xf numFmtId="4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18" sqref="B18"/>
    </sheetView>
  </sheetViews>
  <sheetFormatPr defaultRowHeight="12" x14ac:dyDescent="0.2"/>
  <cols>
    <col min="1" max="1" width="12.42578125" style="1" customWidth="1"/>
    <col min="2" max="2" width="27.5703125" style="1" customWidth="1"/>
    <col min="3" max="3" width="22.42578125" style="1" customWidth="1"/>
    <col min="4" max="4" width="12.28515625" style="1" customWidth="1"/>
    <col min="5" max="5" width="52.5703125" style="1" customWidth="1"/>
    <col min="6" max="7" width="9.140625" style="3"/>
    <col min="8" max="16384" width="9.140625" style="1"/>
  </cols>
  <sheetData>
    <row r="1" spans="1:8" x14ac:dyDescent="0.2">
      <c r="A1" s="42" t="s">
        <v>10</v>
      </c>
      <c r="B1" s="42"/>
      <c r="C1" s="42"/>
      <c r="D1" s="42"/>
      <c r="E1" s="42"/>
      <c r="F1" s="42"/>
      <c r="G1" s="42"/>
    </row>
    <row r="2" spans="1:8" x14ac:dyDescent="0.2">
      <c r="A2" s="2"/>
    </row>
    <row r="3" spans="1:8" x14ac:dyDescent="0.2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" t="s">
        <v>5</v>
      </c>
      <c r="G3" s="4" t="s">
        <v>5</v>
      </c>
    </row>
    <row r="4" spans="1:8" x14ac:dyDescent="0.2">
      <c r="A4" s="44"/>
      <c r="B4" s="45"/>
      <c r="C4" s="45"/>
      <c r="D4" s="45"/>
      <c r="E4" s="45"/>
      <c r="F4" s="4" t="s">
        <v>6</v>
      </c>
      <c r="G4" s="4" t="s">
        <v>7</v>
      </c>
    </row>
    <row r="5" spans="1:8" x14ac:dyDescent="0.2">
      <c r="A5" s="5">
        <v>44218</v>
      </c>
      <c r="B5" s="21" t="s">
        <v>11</v>
      </c>
      <c r="C5" s="21" t="s">
        <v>12</v>
      </c>
      <c r="D5" s="6" t="s">
        <v>8</v>
      </c>
      <c r="E5" s="6" t="s">
        <v>13</v>
      </c>
      <c r="F5" s="7">
        <v>211.08</v>
      </c>
      <c r="G5" s="22">
        <f>F5</f>
        <v>211.08</v>
      </c>
      <c r="H5" s="11"/>
    </row>
    <row r="6" spans="1:8" ht="12" customHeight="1" x14ac:dyDescent="0.2">
      <c r="A6" s="8">
        <v>44204</v>
      </c>
      <c r="B6" s="46" t="s">
        <v>21</v>
      </c>
      <c r="C6" s="47" t="s">
        <v>22</v>
      </c>
      <c r="D6" s="47" t="s">
        <v>8</v>
      </c>
      <c r="E6" s="6" t="s">
        <v>31</v>
      </c>
      <c r="F6" s="7">
        <v>351.41</v>
      </c>
      <c r="G6" s="49">
        <f>F6+F7</f>
        <v>815.8</v>
      </c>
      <c r="H6" s="11"/>
    </row>
    <row r="7" spans="1:8" ht="12" customHeight="1" x14ac:dyDescent="0.2">
      <c r="A7" s="8">
        <v>44218</v>
      </c>
      <c r="B7" s="46"/>
      <c r="C7" s="48"/>
      <c r="D7" s="48"/>
      <c r="E7" s="6" t="s">
        <v>13</v>
      </c>
      <c r="F7" s="7">
        <v>464.39</v>
      </c>
      <c r="G7" s="50"/>
      <c r="H7" s="11"/>
    </row>
    <row r="8" spans="1:8" x14ac:dyDescent="0.2">
      <c r="A8" s="5" t="s">
        <v>34</v>
      </c>
      <c r="B8" s="21" t="s">
        <v>32</v>
      </c>
      <c r="C8" s="21" t="s">
        <v>33</v>
      </c>
      <c r="D8" s="6" t="s">
        <v>8</v>
      </c>
      <c r="E8" s="6" t="s">
        <v>35</v>
      </c>
      <c r="F8" s="7">
        <v>319.45999999999998</v>
      </c>
      <c r="G8" s="22">
        <f>F8</f>
        <v>319.45999999999998</v>
      </c>
      <c r="H8" s="11"/>
    </row>
    <row r="9" spans="1:8" ht="12" customHeight="1" x14ac:dyDescent="0.2">
      <c r="A9" s="13"/>
      <c r="B9" s="15"/>
      <c r="C9" s="14"/>
      <c r="D9" s="11"/>
      <c r="E9" s="11"/>
      <c r="F9" s="12"/>
      <c r="G9" s="25">
        <f>SUM(G5:G8)</f>
        <v>1346.34</v>
      </c>
      <c r="H9" s="11"/>
    </row>
    <row r="10" spans="1:8" x14ac:dyDescent="0.2">
      <c r="A10" s="13"/>
      <c r="B10" s="18"/>
      <c r="C10" s="14"/>
      <c r="D10" s="11"/>
      <c r="E10" s="11"/>
      <c r="F10" s="12"/>
      <c r="G10" s="18"/>
      <c r="H10" s="11"/>
    </row>
    <row r="11" spans="1:8" ht="12" customHeight="1" x14ac:dyDescent="0.2">
      <c r="A11" s="13"/>
      <c r="B11" s="15"/>
      <c r="C11" s="14"/>
      <c r="D11" s="11"/>
      <c r="E11" s="11"/>
      <c r="F11" s="12"/>
      <c r="G11" s="15"/>
      <c r="H11" s="11"/>
    </row>
    <row r="12" spans="1:8" x14ac:dyDescent="0.2">
      <c r="A12" s="13"/>
      <c r="B12" s="11"/>
      <c r="C12" s="11"/>
      <c r="D12" s="11"/>
      <c r="E12" s="11"/>
      <c r="F12" s="12"/>
      <c r="G12" s="12"/>
      <c r="H12" s="11"/>
    </row>
    <row r="13" spans="1:8" x14ac:dyDescent="0.2">
      <c r="A13" s="13"/>
      <c r="B13" s="14"/>
      <c r="C13" s="16"/>
      <c r="D13" s="11"/>
      <c r="E13" s="11"/>
      <c r="F13" s="12"/>
      <c r="G13" s="40"/>
      <c r="H13" s="11"/>
    </row>
    <row r="14" spans="1:8" ht="12" customHeight="1" x14ac:dyDescent="0.25">
      <c r="A14" s="13"/>
      <c r="B14" s="15"/>
      <c r="C14" s="17"/>
      <c r="D14" s="11"/>
      <c r="E14" s="11"/>
      <c r="F14" s="12"/>
      <c r="G14" s="41"/>
      <c r="H14" s="11"/>
    </row>
    <row r="15" spans="1:8" x14ac:dyDescent="0.2">
      <c r="A15" s="13"/>
      <c r="B15" s="11"/>
      <c r="C15" s="11"/>
      <c r="D15" s="11"/>
      <c r="E15" s="11"/>
      <c r="F15" s="12"/>
      <c r="G15" s="12"/>
      <c r="H15" s="11"/>
    </row>
    <row r="16" spans="1:8" x14ac:dyDescent="0.2">
      <c r="A16" s="13"/>
      <c r="B16" s="11"/>
      <c r="C16" s="11"/>
      <c r="D16" s="11"/>
      <c r="E16" s="11"/>
      <c r="F16" s="12"/>
      <c r="G16" s="12"/>
      <c r="H16" s="11"/>
    </row>
    <row r="17" spans="1:8" x14ac:dyDescent="0.2">
      <c r="A17" s="13"/>
      <c r="B17" s="11"/>
      <c r="C17" s="11"/>
      <c r="D17" s="11"/>
      <c r="E17" s="11"/>
      <c r="F17" s="12"/>
      <c r="G17" s="12"/>
      <c r="H17" s="11"/>
    </row>
    <row r="18" spans="1:8" x14ac:dyDescent="0.2">
      <c r="A18" s="11"/>
      <c r="B18" s="11"/>
      <c r="C18" s="11"/>
      <c r="D18" s="11"/>
      <c r="E18" s="11"/>
      <c r="F18" s="12"/>
      <c r="G18" s="20"/>
      <c r="H18" s="11"/>
    </row>
    <row r="19" spans="1:8" x14ac:dyDescent="0.2">
      <c r="A19" s="11"/>
      <c r="B19" s="11"/>
      <c r="C19" s="11"/>
      <c r="D19" s="11"/>
      <c r="E19" s="11"/>
      <c r="F19" s="12"/>
      <c r="G19" s="12"/>
      <c r="H19" s="11"/>
    </row>
    <row r="20" spans="1:8" x14ac:dyDescent="0.2">
      <c r="A20" s="11"/>
      <c r="B20" s="11"/>
      <c r="C20" s="11"/>
      <c r="D20" s="11"/>
      <c r="E20" s="11"/>
      <c r="F20" s="12"/>
      <c r="G20" s="12"/>
      <c r="H20" s="11"/>
    </row>
    <row r="21" spans="1:8" x14ac:dyDescent="0.2">
      <c r="A21" s="11"/>
      <c r="B21" s="11"/>
      <c r="C21" s="11"/>
      <c r="D21" s="11"/>
      <c r="E21" s="11"/>
      <c r="F21" s="12"/>
      <c r="G21" s="12"/>
      <c r="H21" s="11"/>
    </row>
    <row r="22" spans="1:8" x14ac:dyDescent="0.2">
      <c r="A22" s="11"/>
      <c r="B22" s="11"/>
      <c r="C22" s="11"/>
      <c r="D22" s="11"/>
      <c r="E22" s="11"/>
      <c r="F22" s="12"/>
      <c r="G22" s="12"/>
      <c r="H22" s="11"/>
    </row>
    <row r="23" spans="1:8" x14ac:dyDescent="0.2">
      <c r="A23" s="11"/>
      <c r="B23" s="11"/>
      <c r="C23" s="11"/>
      <c r="D23" s="11"/>
      <c r="E23" s="11"/>
      <c r="F23" s="12"/>
      <c r="G23" s="12"/>
      <c r="H23" s="11"/>
    </row>
  </sheetData>
  <mergeCells count="11">
    <mergeCell ref="G13:G14"/>
    <mergeCell ref="A1:G1"/>
    <mergeCell ref="A3:A4"/>
    <mergeCell ref="B3:B4"/>
    <mergeCell ref="C3:C4"/>
    <mergeCell ref="D3:D4"/>
    <mergeCell ref="E3:E4"/>
    <mergeCell ref="B6:B7"/>
    <mergeCell ref="C6:C7"/>
    <mergeCell ref="D6:D7"/>
    <mergeCell ref="G6:G7"/>
  </mergeCells>
  <pageMargins left="0.11811023622047245" right="0.11811023622047245" top="0.39370078740157483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C25" sqref="C25"/>
    </sheetView>
  </sheetViews>
  <sheetFormatPr defaultRowHeight="12" x14ac:dyDescent="0.2"/>
  <cols>
    <col min="1" max="1" width="12.42578125" style="1" customWidth="1"/>
    <col min="2" max="2" width="28.7109375" style="1" customWidth="1"/>
    <col min="3" max="3" width="20.140625" style="1" customWidth="1"/>
    <col min="4" max="4" width="12.28515625" style="1" customWidth="1"/>
    <col min="5" max="5" width="51.42578125" style="1" customWidth="1"/>
    <col min="6" max="7" width="9.140625" style="3"/>
    <col min="8" max="16384" width="9.140625" style="1"/>
  </cols>
  <sheetData>
    <row r="1" spans="1:8" x14ac:dyDescent="0.2">
      <c r="A1" s="42" t="s">
        <v>98</v>
      </c>
      <c r="B1" s="42"/>
      <c r="C1" s="42"/>
      <c r="D1" s="42"/>
      <c r="E1" s="42"/>
      <c r="F1" s="42"/>
      <c r="G1" s="42"/>
    </row>
    <row r="2" spans="1:8" x14ac:dyDescent="0.2">
      <c r="A2" s="2"/>
    </row>
    <row r="3" spans="1:8" x14ac:dyDescent="0.2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" t="s">
        <v>5</v>
      </c>
      <c r="G3" s="4" t="s">
        <v>5</v>
      </c>
    </row>
    <row r="4" spans="1:8" x14ac:dyDescent="0.2">
      <c r="A4" s="44"/>
      <c r="B4" s="45"/>
      <c r="C4" s="45"/>
      <c r="D4" s="45"/>
      <c r="E4" s="45"/>
      <c r="F4" s="4" t="s">
        <v>6</v>
      </c>
      <c r="G4" s="4" t="s">
        <v>7</v>
      </c>
    </row>
    <row r="5" spans="1:8" ht="12" customHeight="1" x14ac:dyDescent="0.2">
      <c r="A5" s="8">
        <v>44476</v>
      </c>
      <c r="B5" s="28" t="s">
        <v>21</v>
      </c>
      <c r="C5" s="21" t="s">
        <v>22</v>
      </c>
      <c r="D5" s="6" t="s">
        <v>8</v>
      </c>
      <c r="E5" s="6" t="s">
        <v>63</v>
      </c>
      <c r="F5" s="7">
        <v>603.70000000000005</v>
      </c>
      <c r="G5" s="22">
        <f>F5</f>
        <v>603.70000000000005</v>
      </c>
      <c r="H5" s="11"/>
    </row>
    <row r="6" spans="1:8" x14ac:dyDescent="0.2">
      <c r="A6" s="8">
        <v>44476</v>
      </c>
      <c r="B6" s="56" t="s">
        <v>28</v>
      </c>
      <c r="C6" s="56" t="s">
        <v>53</v>
      </c>
      <c r="D6" s="6" t="s">
        <v>8</v>
      </c>
      <c r="E6" s="6" t="s">
        <v>100</v>
      </c>
      <c r="F6" s="7">
        <v>117.07</v>
      </c>
      <c r="G6" s="55">
        <f>SUM(F6:F8)</f>
        <v>351.21</v>
      </c>
      <c r="H6" s="11"/>
    </row>
    <row r="7" spans="1:8" x14ac:dyDescent="0.2">
      <c r="A7" s="8">
        <v>44482</v>
      </c>
      <c r="B7" s="56"/>
      <c r="C7" s="56"/>
      <c r="D7" s="6" t="s">
        <v>8</v>
      </c>
      <c r="E7" s="6" t="s">
        <v>104</v>
      </c>
      <c r="F7" s="7">
        <v>117.07</v>
      </c>
      <c r="G7" s="55"/>
      <c r="H7" s="11"/>
    </row>
    <row r="8" spans="1:8" x14ac:dyDescent="0.2">
      <c r="A8" s="8">
        <v>44484</v>
      </c>
      <c r="B8" s="56"/>
      <c r="C8" s="56"/>
      <c r="D8" s="6" t="s">
        <v>8</v>
      </c>
      <c r="E8" s="6" t="s">
        <v>105</v>
      </c>
      <c r="F8" s="7">
        <v>117.07</v>
      </c>
      <c r="G8" s="55"/>
      <c r="H8" s="11"/>
    </row>
    <row r="9" spans="1:8" x14ac:dyDescent="0.2">
      <c r="A9" s="10"/>
      <c r="B9" s="33"/>
      <c r="C9" s="35"/>
      <c r="D9" s="11"/>
      <c r="E9" s="11"/>
      <c r="F9" s="12"/>
      <c r="G9" s="29">
        <f>SUM(G5:G8)</f>
        <v>954.91000000000008</v>
      </c>
      <c r="H9" s="11"/>
    </row>
    <row r="10" spans="1:8" ht="12" customHeight="1" x14ac:dyDescent="0.2">
      <c r="A10" s="10"/>
      <c r="B10" s="35"/>
      <c r="C10" s="35"/>
      <c r="D10" s="11"/>
      <c r="E10" s="11"/>
      <c r="F10" s="12"/>
      <c r="G10" s="33"/>
      <c r="H10" s="11"/>
    </row>
    <row r="11" spans="1:8" x14ac:dyDescent="0.2">
      <c r="A11" s="13"/>
      <c r="B11" s="11"/>
      <c r="C11" s="11"/>
      <c r="D11" s="11"/>
      <c r="E11" s="11"/>
      <c r="F11" s="12"/>
      <c r="G11" s="20"/>
      <c r="H11" s="11"/>
    </row>
    <row r="12" spans="1:8" x14ac:dyDescent="0.2">
      <c r="A12" s="13"/>
      <c r="B12" s="27"/>
      <c r="C12" s="16"/>
      <c r="D12" s="11"/>
      <c r="E12" s="11"/>
      <c r="F12" s="12"/>
      <c r="G12" s="40"/>
      <c r="H12" s="11"/>
    </row>
    <row r="13" spans="1:8" ht="12" customHeight="1" x14ac:dyDescent="0.25">
      <c r="A13" s="13"/>
      <c r="B13" s="26"/>
      <c r="C13" s="17"/>
      <c r="D13" s="11"/>
      <c r="E13" s="11"/>
      <c r="F13" s="12"/>
      <c r="G13" s="41"/>
      <c r="H13" s="11"/>
    </row>
    <row r="14" spans="1:8" x14ac:dyDescent="0.2">
      <c r="A14" s="13"/>
      <c r="B14" s="11"/>
      <c r="C14" s="11"/>
      <c r="D14" s="11"/>
      <c r="E14" s="11"/>
      <c r="F14" s="12"/>
      <c r="G14" s="12"/>
      <c r="H14" s="11"/>
    </row>
    <row r="15" spans="1:8" x14ac:dyDescent="0.2">
      <c r="A15" s="13"/>
      <c r="B15" s="11"/>
      <c r="C15" s="11"/>
      <c r="D15" s="11"/>
      <c r="E15" s="11"/>
      <c r="F15" s="12"/>
      <c r="G15" s="12"/>
      <c r="H15" s="11"/>
    </row>
    <row r="16" spans="1:8" x14ac:dyDescent="0.2">
      <c r="A16" s="13"/>
      <c r="B16" s="11"/>
      <c r="C16" s="11"/>
      <c r="D16" s="11"/>
      <c r="E16" s="11"/>
      <c r="F16" s="12"/>
      <c r="G16" s="12"/>
      <c r="H16" s="11"/>
    </row>
    <row r="17" spans="1:8" x14ac:dyDescent="0.2">
      <c r="A17" s="11"/>
      <c r="B17" s="11"/>
      <c r="C17" s="11"/>
      <c r="D17" s="11"/>
      <c r="E17" s="11"/>
      <c r="F17" s="12"/>
      <c r="G17" s="20"/>
      <c r="H17" s="11"/>
    </row>
    <row r="18" spans="1:8" x14ac:dyDescent="0.2">
      <c r="A18" s="11"/>
      <c r="B18" s="11"/>
      <c r="C18" s="11"/>
      <c r="D18" s="11"/>
      <c r="E18" s="11"/>
      <c r="F18" s="12"/>
      <c r="G18" s="12"/>
      <c r="H18" s="11"/>
    </row>
    <row r="19" spans="1:8" x14ac:dyDescent="0.2">
      <c r="A19" s="11"/>
      <c r="B19" s="11"/>
      <c r="C19" s="11"/>
      <c r="D19" s="11"/>
      <c r="E19" s="11"/>
      <c r="F19" s="12"/>
      <c r="G19" s="12"/>
      <c r="H19" s="11"/>
    </row>
    <row r="20" spans="1:8" x14ac:dyDescent="0.2">
      <c r="A20" s="11"/>
      <c r="B20" s="11"/>
      <c r="C20" s="11"/>
      <c r="D20" s="11"/>
      <c r="E20" s="11"/>
      <c r="F20" s="12"/>
      <c r="G20" s="12"/>
      <c r="H20" s="11"/>
    </row>
    <row r="21" spans="1:8" x14ac:dyDescent="0.2">
      <c r="A21" s="11"/>
      <c r="B21" s="11"/>
      <c r="C21" s="11"/>
      <c r="D21" s="11"/>
      <c r="E21" s="11"/>
      <c r="F21" s="12"/>
      <c r="G21" s="12"/>
      <c r="H21" s="11"/>
    </row>
    <row r="22" spans="1:8" x14ac:dyDescent="0.2">
      <c r="A22" s="11"/>
      <c r="B22" s="11"/>
      <c r="C22" s="11"/>
      <c r="D22" s="11"/>
      <c r="E22" s="11"/>
      <c r="F22" s="12"/>
      <c r="G22" s="12"/>
      <c r="H22" s="11"/>
    </row>
  </sheetData>
  <mergeCells count="10">
    <mergeCell ref="G12:G13"/>
    <mergeCell ref="B6:B8"/>
    <mergeCell ref="C6:C8"/>
    <mergeCell ref="G6:G8"/>
    <mergeCell ref="A1:G1"/>
    <mergeCell ref="A3:A4"/>
    <mergeCell ref="B3:B4"/>
    <mergeCell ref="C3:C4"/>
    <mergeCell ref="D3:D4"/>
    <mergeCell ref="E3:E4"/>
  </mergeCells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E23" sqref="E23"/>
    </sheetView>
  </sheetViews>
  <sheetFormatPr defaultRowHeight="12" x14ac:dyDescent="0.2"/>
  <cols>
    <col min="1" max="1" width="12.42578125" style="1" customWidth="1"/>
    <col min="2" max="2" width="29.28515625" style="1" customWidth="1"/>
    <col min="3" max="3" width="25.7109375" style="1" customWidth="1"/>
    <col min="4" max="4" width="12.28515625" style="1" customWidth="1"/>
    <col min="5" max="5" width="41.42578125" style="1" customWidth="1"/>
    <col min="6" max="7" width="9.140625" style="3"/>
    <col min="8" max="16384" width="9.140625" style="1"/>
  </cols>
  <sheetData>
    <row r="1" spans="1:8" x14ac:dyDescent="0.2">
      <c r="A1" s="42" t="s">
        <v>97</v>
      </c>
      <c r="B1" s="42"/>
      <c r="C1" s="42"/>
      <c r="D1" s="42"/>
      <c r="E1" s="42"/>
      <c r="F1" s="42"/>
      <c r="G1" s="42"/>
    </row>
    <row r="2" spans="1:8" x14ac:dyDescent="0.2">
      <c r="A2" s="2"/>
    </row>
    <row r="3" spans="1:8" x14ac:dyDescent="0.2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" t="s">
        <v>5</v>
      </c>
      <c r="G3" s="4" t="s">
        <v>5</v>
      </c>
    </row>
    <row r="4" spans="1:8" x14ac:dyDescent="0.2">
      <c r="A4" s="44"/>
      <c r="B4" s="45"/>
      <c r="C4" s="45"/>
      <c r="D4" s="45"/>
      <c r="E4" s="45"/>
      <c r="F4" s="4" t="s">
        <v>6</v>
      </c>
      <c r="G4" s="4" t="s">
        <v>7</v>
      </c>
    </row>
    <row r="5" spans="1:8" ht="12" customHeight="1" x14ac:dyDescent="0.2">
      <c r="A5" s="8" t="s">
        <v>91</v>
      </c>
      <c r="B5" s="21" t="s">
        <v>37</v>
      </c>
      <c r="C5" s="21" t="s">
        <v>12</v>
      </c>
      <c r="D5" s="6" t="s">
        <v>92</v>
      </c>
      <c r="E5" s="6" t="s">
        <v>93</v>
      </c>
      <c r="F5" s="7">
        <v>1970.1</v>
      </c>
      <c r="G5" s="22">
        <f>F5</f>
        <v>1970.1</v>
      </c>
      <c r="H5" s="11"/>
    </row>
    <row r="6" spans="1:8" ht="12" customHeight="1" x14ac:dyDescent="0.2">
      <c r="A6" s="8" t="s">
        <v>91</v>
      </c>
      <c r="B6" s="21" t="s">
        <v>40</v>
      </c>
      <c r="C6" s="21" t="s">
        <v>12</v>
      </c>
      <c r="D6" s="6" t="s">
        <v>92</v>
      </c>
      <c r="E6" s="6" t="s">
        <v>93</v>
      </c>
      <c r="F6" s="7">
        <v>1970.1</v>
      </c>
      <c r="G6" s="22">
        <f>F6</f>
        <v>1970.1</v>
      </c>
      <c r="H6" s="11"/>
    </row>
    <row r="7" spans="1:8" x14ac:dyDescent="0.2">
      <c r="A7" s="5">
        <v>44519</v>
      </c>
      <c r="B7" s="28" t="s">
        <v>21</v>
      </c>
      <c r="C7" s="21" t="s">
        <v>22</v>
      </c>
      <c r="D7" s="6" t="s">
        <v>8</v>
      </c>
      <c r="E7" s="6" t="s">
        <v>95</v>
      </c>
      <c r="F7" s="7">
        <v>464.39</v>
      </c>
      <c r="G7" s="22">
        <f>F7</f>
        <v>464.39</v>
      </c>
      <c r="H7" s="11"/>
    </row>
    <row r="8" spans="1:8" ht="12" customHeight="1" x14ac:dyDescent="0.2">
      <c r="A8" s="5">
        <v>44494</v>
      </c>
      <c r="B8" s="47" t="s">
        <v>99</v>
      </c>
      <c r="C8" s="47" t="s">
        <v>103</v>
      </c>
      <c r="D8" s="6" t="s">
        <v>8</v>
      </c>
      <c r="E8" s="6" t="s">
        <v>101</v>
      </c>
      <c r="F8" s="7">
        <v>90.06</v>
      </c>
      <c r="G8" s="49">
        <f>SUM(F8:F10)</f>
        <v>270.18</v>
      </c>
      <c r="H8" s="11"/>
    </row>
    <row r="9" spans="1:8" x14ac:dyDescent="0.2">
      <c r="A9" s="5">
        <v>44498</v>
      </c>
      <c r="B9" s="63"/>
      <c r="C9" s="63"/>
      <c r="D9" s="6" t="s">
        <v>8</v>
      </c>
      <c r="E9" s="6" t="s">
        <v>101</v>
      </c>
      <c r="F9" s="7">
        <v>90.06</v>
      </c>
      <c r="G9" s="59"/>
      <c r="H9" s="11"/>
    </row>
    <row r="10" spans="1:8" ht="12" customHeight="1" x14ac:dyDescent="0.2">
      <c r="A10" s="5">
        <v>44531</v>
      </c>
      <c r="B10" s="48"/>
      <c r="C10" s="48"/>
      <c r="D10" s="6" t="s">
        <v>8</v>
      </c>
      <c r="E10" s="6" t="s">
        <v>100</v>
      </c>
      <c r="F10" s="7">
        <v>90.06</v>
      </c>
      <c r="G10" s="50"/>
      <c r="H10" s="11"/>
    </row>
    <row r="11" spans="1:8" x14ac:dyDescent="0.2">
      <c r="A11" s="8">
        <v>44519</v>
      </c>
      <c r="B11" s="6" t="s">
        <v>28</v>
      </c>
      <c r="C11" s="6" t="s">
        <v>53</v>
      </c>
      <c r="D11" s="6" t="s">
        <v>8</v>
      </c>
      <c r="E11" s="6" t="s">
        <v>106</v>
      </c>
      <c r="F11" s="7">
        <v>90.06</v>
      </c>
      <c r="G11" s="31">
        <f t="shared" ref="G11:G16" si="0">F11</f>
        <v>90.06</v>
      </c>
      <c r="H11" s="11"/>
    </row>
    <row r="12" spans="1:8" x14ac:dyDescent="0.2">
      <c r="A12" s="8">
        <v>44342</v>
      </c>
      <c r="B12" s="21" t="s">
        <v>42</v>
      </c>
      <c r="C12" s="21" t="s">
        <v>43</v>
      </c>
      <c r="D12" s="6" t="s">
        <v>108</v>
      </c>
      <c r="E12" s="6" t="s">
        <v>109</v>
      </c>
      <c r="F12" s="7">
        <v>211.08</v>
      </c>
      <c r="G12" s="22">
        <f t="shared" si="0"/>
        <v>211.08</v>
      </c>
      <c r="H12" s="11"/>
    </row>
    <row r="13" spans="1:8" ht="12" customHeight="1" x14ac:dyDescent="0.2">
      <c r="A13" s="8">
        <v>44522</v>
      </c>
      <c r="B13" s="21" t="s">
        <v>110</v>
      </c>
      <c r="C13" s="38" t="s">
        <v>111</v>
      </c>
      <c r="D13" s="6" t="s">
        <v>8</v>
      </c>
      <c r="E13" s="6" t="s">
        <v>112</v>
      </c>
      <c r="F13" s="7">
        <v>90.06</v>
      </c>
      <c r="G13" s="21">
        <f t="shared" si="0"/>
        <v>90.06</v>
      </c>
      <c r="H13" s="11"/>
    </row>
    <row r="14" spans="1:8" x14ac:dyDescent="0.2">
      <c r="A14" s="8">
        <v>44522</v>
      </c>
      <c r="B14" s="6" t="s">
        <v>113</v>
      </c>
      <c r="C14" s="6" t="s">
        <v>114</v>
      </c>
      <c r="D14" s="6" t="s">
        <v>8</v>
      </c>
      <c r="E14" s="6" t="s">
        <v>112</v>
      </c>
      <c r="F14" s="7">
        <v>211.08</v>
      </c>
      <c r="G14" s="7">
        <f t="shared" si="0"/>
        <v>211.08</v>
      </c>
      <c r="H14" s="11"/>
    </row>
    <row r="15" spans="1:8" x14ac:dyDescent="0.2">
      <c r="A15" s="6" t="s">
        <v>129</v>
      </c>
      <c r="B15" s="6" t="s">
        <v>125</v>
      </c>
      <c r="C15" s="6" t="s">
        <v>126</v>
      </c>
      <c r="D15" s="6" t="s">
        <v>8</v>
      </c>
      <c r="E15" s="6" t="s">
        <v>127</v>
      </c>
      <c r="F15" s="7">
        <v>422.16</v>
      </c>
      <c r="G15" s="7">
        <f t="shared" si="0"/>
        <v>422.16</v>
      </c>
      <c r="H15" s="11"/>
    </row>
    <row r="16" spans="1:8" x14ac:dyDescent="0.2">
      <c r="A16" s="8" t="s">
        <v>134</v>
      </c>
      <c r="B16" s="6" t="s">
        <v>133</v>
      </c>
      <c r="C16" s="6" t="s">
        <v>132</v>
      </c>
      <c r="D16" s="6" t="s">
        <v>130</v>
      </c>
      <c r="E16" s="6" t="s">
        <v>131</v>
      </c>
      <c r="F16" s="7">
        <v>371.46</v>
      </c>
      <c r="G16" s="7">
        <f t="shared" si="0"/>
        <v>371.46</v>
      </c>
      <c r="H16" s="11"/>
    </row>
    <row r="17" spans="1:8" x14ac:dyDescent="0.2">
      <c r="A17" s="11"/>
      <c r="B17" s="11"/>
      <c r="C17" s="11"/>
      <c r="D17" s="11"/>
      <c r="E17" s="11"/>
      <c r="F17" s="12"/>
      <c r="G17" s="32">
        <f>SUM(G5:G16)</f>
        <v>6070.670000000001</v>
      </c>
      <c r="H17" s="11"/>
    </row>
    <row r="18" spans="1:8" x14ac:dyDescent="0.2">
      <c r="A18" s="11"/>
      <c r="B18" s="11"/>
      <c r="C18" s="11"/>
      <c r="D18" s="11"/>
      <c r="E18" s="11"/>
      <c r="F18" s="12"/>
      <c r="G18" s="12"/>
      <c r="H18" s="11"/>
    </row>
    <row r="19" spans="1:8" x14ac:dyDescent="0.2">
      <c r="A19" s="11"/>
      <c r="B19" s="11"/>
      <c r="C19" s="11"/>
      <c r="D19" s="11"/>
      <c r="E19" s="11"/>
      <c r="F19" s="12"/>
      <c r="G19" s="12"/>
      <c r="H19" s="11"/>
    </row>
    <row r="20" spans="1:8" x14ac:dyDescent="0.2">
      <c r="A20" s="11"/>
      <c r="B20" s="11"/>
      <c r="C20" s="11"/>
      <c r="D20" s="11"/>
      <c r="E20" s="11"/>
      <c r="F20" s="12"/>
      <c r="G20" s="12"/>
      <c r="H20" s="11"/>
    </row>
    <row r="21" spans="1:8" x14ac:dyDescent="0.2">
      <c r="A21" s="11"/>
      <c r="B21" s="11"/>
      <c r="C21" s="11"/>
      <c r="D21" s="11"/>
      <c r="E21" s="11"/>
      <c r="F21" s="12"/>
      <c r="G21" s="12"/>
      <c r="H21" s="11"/>
    </row>
    <row r="22" spans="1:8" x14ac:dyDescent="0.2">
      <c r="A22" s="11"/>
      <c r="B22" s="11"/>
      <c r="C22" s="11"/>
      <c r="D22" s="11"/>
      <c r="E22" s="11"/>
      <c r="F22" s="12"/>
      <c r="G22" s="12"/>
      <c r="H22" s="11"/>
    </row>
  </sheetData>
  <mergeCells count="9">
    <mergeCell ref="B8:B10"/>
    <mergeCell ref="C8:C10"/>
    <mergeCell ref="G8:G10"/>
    <mergeCell ref="A1:G1"/>
    <mergeCell ref="A3:A4"/>
    <mergeCell ref="B3:B4"/>
    <mergeCell ref="C3:C4"/>
    <mergeCell ref="D3:D4"/>
    <mergeCell ref="E3:E4"/>
  </mergeCells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D23" sqref="D23"/>
    </sheetView>
  </sheetViews>
  <sheetFormatPr defaultRowHeight="12" x14ac:dyDescent="0.2"/>
  <cols>
    <col min="1" max="1" width="12.42578125" style="1" customWidth="1"/>
    <col min="2" max="2" width="29.140625" style="1" customWidth="1"/>
    <col min="3" max="3" width="20.140625" style="1" customWidth="1"/>
    <col min="4" max="4" width="11.140625" style="1" customWidth="1"/>
    <col min="5" max="5" width="45.85546875" style="1" customWidth="1"/>
    <col min="6" max="7" width="9.140625" style="3"/>
    <col min="8" max="16384" width="9.140625" style="1"/>
  </cols>
  <sheetData>
    <row r="1" spans="1:8" x14ac:dyDescent="0.2">
      <c r="A1" s="42" t="s">
        <v>96</v>
      </c>
      <c r="B1" s="42"/>
      <c r="C1" s="42"/>
      <c r="D1" s="42"/>
      <c r="E1" s="42"/>
      <c r="F1" s="42"/>
      <c r="G1" s="42"/>
    </row>
    <row r="2" spans="1:8" x14ac:dyDescent="0.2">
      <c r="A2" s="2"/>
    </row>
    <row r="3" spans="1:8" x14ac:dyDescent="0.2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" t="s">
        <v>5</v>
      </c>
      <c r="G3" s="4" t="s">
        <v>5</v>
      </c>
    </row>
    <row r="4" spans="1:8" x14ac:dyDescent="0.2">
      <c r="A4" s="44"/>
      <c r="B4" s="45"/>
      <c r="C4" s="45"/>
      <c r="D4" s="45"/>
      <c r="E4" s="45"/>
      <c r="F4" s="4" t="s">
        <v>6</v>
      </c>
      <c r="G4" s="4" t="s">
        <v>7</v>
      </c>
    </row>
    <row r="5" spans="1:8" ht="12" customHeight="1" x14ac:dyDescent="0.2">
      <c r="A5" s="8">
        <v>44543</v>
      </c>
      <c r="B5" s="28" t="s">
        <v>21</v>
      </c>
      <c r="C5" s="21" t="s">
        <v>22</v>
      </c>
      <c r="D5" s="6" t="s">
        <v>8</v>
      </c>
      <c r="E5" s="6" t="s">
        <v>9</v>
      </c>
      <c r="F5" s="7">
        <v>464.39</v>
      </c>
      <c r="G5" s="22">
        <f>F5</f>
        <v>464.39</v>
      </c>
      <c r="H5" s="11"/>
    </row>
    <row r="6" spans="1:8" ht="12" customHeight="1" x14ac:dyDescent="0.2">
      <c r="A6" s="5">
        <v>44543</v>
      </c>
      <c r="B6" s="47" t="s">
        <v>28</v>
      </c>
      <c r="C6" s="47" t="s">
        <v>53</v>
      </c>
      <c r="D6" s="6" t="s">
        <v>8</v>
      </c>
      <c r="E6" s="6" t="s">
        <v>106</v>
      </c>
      <c r="F6" s="7">
        <v>90.06</v>
      </c>
      <c r="G6" s="49">
        <f>F6+F7</f>
        <v>207.13</v>
      </c>
      <c r="H6" s="11"/>
    </row>
    <row r="7" spans="1:8" x14ac:dyDescent="0.2">
      <c r="A7" s="5" t="s">
        <v>107</v>
      </c>
      <c r="B7" s="48"/>
      <c r="C7" s="48"/>
      <c r="D7" s="6" t="s">
        <v>8</v>
      </c>
      <c r="E7" s="6" t="s">
        <v>106</v>
      </c>
      <c r="F7" s="7">
        <v>117.07</v>
      </c>
      <c r="G7" s="50"/>
      <c r="H7" s="11"/>
    </row>
    <row r="8" spans="1:8" ht="12" customHeight="1" x14ac:dyDescent="0.2">
      <c r="A8" s="5">
        <v>44532</v>
      </c>
      <c r="B8" s="22" t="s">
        <v>49</v>
      </c>
      <c r="C8" s="21" t="s">
        <v>53</v>
      </c>
      <c r="D8" s="6" t="s">
        <v>8</v>
      </c>
      <c r="E8" s="6" t="s">
        <v>100</v>
      </c>
      <c r="F8" s="7">
        <v>90.06</v>
      </c>
      <c r="G8" s="22">
        <v>90.06</v>
      </c>
      <c r="H8" s="11"/>
    </row>
    <row r="9" spans="1:8" x14ac:dyDescent="0.2">
      <c r="A9" s="5">
        <v>44536</v>
      </c>
      <c r="B9" s="22" t="s">
        <v>115</v>
      </c>
      <c r="C9" s="21" t="s">
        <v>116</v>
      </c>
      <c r="D9" s="6" t="s">
        <v>8</v>
      </c>
      <c r="E9" s="6" t="s">
        <v>117</v>
      </c>
      <c r="F9" s="7">
        <v>75.97</v>
      </c>
      <c r="G9" s="22">
        <f>F9</f>
        <v>75.97</v>
      </c>
      <c r="H9" s="11"/>
    </row>
    <row r="10" spans="1:8" ht="12" customHeight="1" x14ac:dyDescent="0.2">
      <c r="A10" s="5">
        <v>44532</v>
      </c>
      <c r="B10" s="56" t="s">
        <v>135</v>
      </c>
      <c r="C10" s="56" t="s">
        <v>138</v>
      </c>
      <c r="D10" s="6" t="s">
        <v>71</v>
      </c>
      <c r="E10" s="6" t="s">
        <v>136</v>
      </c>
      <c r="F10" s="7">
        <v>225.14</v>
      </c>
      <c r="G10" s="49">
        <f>F10+F11</f>
        <v>436.22</v>
      </c>
      <c r="H10" s="11"/>
    </row>
    <row r="11" spans="1:8" x14ac:dyDescent="0.2">
      <c r="A11" s="8">
        <v>44533</v>
      </c>
      <c r="B11" s="56"/>
      <c r="C11" s="56"/>
      <c r="D11" s="6" t="s">
        <v>8</v>
      </c>
      <c r="E11" s="6" t="s">
        <v>137</v>
      </c>
      <c r="F11" s="7">
        <v>211.08</v>
      </c>
      <c r="G11" s="50"/>
      <c r="H11" s="11"/>
    </row>
    <row r="12" spans="1:8" x14ac:dyDescent="0.2">
      <c r="A12" s="13"/>
      <c r="B12" s="27"/>
      <c r="C12" s="16"/>
      <c r="D12" s="11"/>
      <c r="E12" s="11"/>
      <c r="F12" s="12"/>
      <c r="G12" s="29">
        <f>SUM(G5:G11)</f>
        <v>1273.77</v>
      </c>
      <c r="H12" s="11"/>
    </row>
    <row r="13" spans="1:8" ht="12" customHeight="1" x14ac:dyDescent="0.25">
      <c r="A13" s="13"/>
      <c r="B13" s="26"/>
      <c r="C13" s="17"/>
      <c r="D13" s="11"/>
      <c r="E13" s="11"/>
      <c r="F13" s="12"/>
      <c r="G13" s="34"/>
      <c r="H13" s="11"/>
    </row>
    <row r="14" spans="1:8" x14ac:dyDescent="0.2">
      <c r="A14" s="13"/>
      <c r="B14" s="11"/>
      <c r="C14" s="11"/>
      <c r="D14" s="11"/>
      <c r="E14" s="11"/>
      <c r="F14" s="12"/>
      <c r="G14" s="12"/>
      <c r="H14" s="11"/>
    </row>
    <row r="15" spans="1:8" x14ac:dyDescent="0.2">
      <c r="A15" s="13"/>
      <c r="B15" s="11"/>
      <c r="C15" s="11"/>
      <c r="D15" s="11"/>
      <c r="E15" s="11"/>
      <c r="F15" s="12"/>
      <c r="G15" s="12"/>
      <c r="H15" s="11"/>
    </row>
    <row r="16" spans="1:8" x14ac:dyDescent="0.2">
      <c r="A16" s="13"/>
      <c r="B16" s="11"/>
      <c r="C16" s="11"/>
      <c r="D16" s="11"/>
      <c r="E16" s="11"/>
      <c r="F16" s="12"/>
      <c r="G16" s="12"/>
      <c r="H16" s="11"/>
    </row>
    <row r="17" spans="1:8" x14ac:dyDescent="0.2">
      <c r="A17" s="11"/>
      <c r="B17" s="11"/>
      <c r="C17" s="11"/>
      <c r="D17" s="11"/>
      <c r="E17" s="11"/>
      <c r="F17" s="12"/>
      <c r="G17" s="20"/>
      <c r="H17" s="11"/>
    </row>
    <row r="18" spans="1:8" x14ac:dyDescent="0.2">
      <c r="A18" s="11"/>
      <c r="B18" s="11"/>
      <c r="C18" s="11"/>
      <c r="D18" s="11"/>
      <c r="E18" s="11"/>
      <c r="F18" s="12"/>
      <c r="G18" s="12"/>
      <c r="H18" s="11"/>
    </row>
    <row r="19" spans="1:8" x14ac:dyDescent="0.2">
      <c r="A19" s="11"/>
      <c r="B19" s="11"/>
      <c r="C19" s="11"/>
      <c r="D19" s="11"/>
      <c r="E19" s="11"/>
      <c r="F19" s="12"/>
      <c r="G19" s="12"/>
      <c r="H19" s="11"/>
    </row>
    <row r="20" spans="1:8" x14ac:dyDescent="0.2">
      <c r="A20" s="11"/>
      <c r="B20" s="11"/>
      <c r="C20" s="11"/>
      <c r="D20" s="11"/>
      <c r="E20" s="11"/>
      <c r="F20" s="12"/>
      <c r="G20" s="12"/>
      <c r="H20" s="11"/>
    </row>
    <row r="21" spans="1:8" x14ac:dyDescent="0.2">
      <c r="A21" s="11"/>
      <c r="B21" s="11"/>
      <c r="C21" s="11"/>
      <c r="D21" s="11"/>
      <c r="E21" s="11"/>
      <c r="F21" s="12"/>
      <c r="G21" s="12"/>
      <c r="H21" s="11"/>
    </row>
    <row r="22" spans="1:8" x14ac:dyDescent="0.2">
      <c r="A22" s="11"/>
      <c r="B22" s="11"/>
      <c r="C22" s="11"/>
      <c r="D22" s="11"/>
      <c r="E22" s="11"/>
      <c r="F22" s="12"/>
      <c r="G22" s="12"/>
      <c r="H22" s="11"/>
    </row>
  </sheetData>
  <mergeCells count="12">
    <mergeCell ref="C10:C11"/>
    <mergeCell ref="B10:B11"/>
    <mergeCell ref="G10:G11"/>
    <mergeCell ref="B6:B7"/>
    <mergeCell ref="C6:C7"/>
    <mergeCell ref="G6:G7"/>
    <mergeCell ref="A1:G1"/>
    <mergeCell ref="A3:A4"/>
    <mergeCell ref="B3:B4"/>
    <mergeCell ref="C3:C4"/>
    <mergeCell ref="D3:D4"/>
    <mergeCell ref="E3:E4"/>
  </mergeCells>
  <pageMargins left="0.31496062992125984" right="0.1181102362204724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5" sqref="B5:D5"/>
    </sheetView>
  </sheetViews>
  <sheetFormatPr defaultRowHeight="12" x14ac:dyDescent="0.2"/>
  <cols>
    <col min="1" max="1" width="14.5703125" style="1" customWidth="1"/>
    <col min="2" max="2" width="27.5703125" style="1" customWidth="1"/>
    <col min="3" max="3" width="22.42578125" style="1" customWidth="1"/>
    <col min="4" max="4" width="12.28515625" style="1" customWidth="1"/>
    <col min="5" max="5" width="52.5703125" style="1" customWidth="1"/>
    <col min="6" max="7" width="9.140625" style="3"/>
    <col min="8" max="16384" width="9.140625" style="1"/>
  </cols>
  <sheetData>
    <row r="1" spans="1:8" x14ac:dyDescent="0.2">
      <c r="A1" s="42" t="s">
        <v>27</v>
      </c>
      <c r="B1" s="42"/>
      <c r="C1" s="42"/>
      <c r="D1" s="42"/>
      <c r="E1" s="42"/>
      <c r="F1" s="42"/>
      <c r="G1" s="42"/>
    </row>
    <row r="2" spans="1:8" x14ac:dyDescent="0.2">
      <c r="A2" s="2"/>
    </row>
    <row r="3" spans="1:8" x14ac:dyDescent="0.2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" t="s">
        <v>5</v>
      </c>
      <c r="G3" s="4" t="s">
        <v>5</v>
      </c>
    </row>
    <row r="4" spans="1:8" x14ac:dyDescent="0.2">
      <c r="A4" s="44"/>
      <c r="B4" s="45"/>
      <c r="C4" s="45"/>
      <c r="D4" s="45"/>
      <c r="E4" s="45"/>
      <c r="F4" s="4" t="s">
        <v>6</v>
      </c>
      <c r="G4" s="4" t="s">
        <v>7</v>
      </c>
    </row>
    <row r="5" spans="1:8" x14ac:dyDescent="0.2">
      <c r="A5" s="5">
        <v>44228</v>
      </c>
      <c r="B5" s="21" t="s">
        <v>21</v>
      </c>
      <c r="C5" s="21" t="s">
        <v>22</v>
      </c>
      <c r="D5" s="6" t="s">
        <v>8</v>
      </c>
      <c r="E5" s="6" t="s">
        <v>23</v>
      </c>
      <c r="F5" s="7">
        <v>603.70000000000005</v>
      </c>
      <c r="G5" s="22">
        <f>F5</f>
        <v>603.70000000000005</v>
      </c>
      <c r="H5" s="11"/>
    </row>
    <row r="6" spans="1:8" ht="12" customHeight="1" x14ac:dyDescent="0.2">
      <c r="A6" s="13"/>
      <c r="B6" s="15"/>
      <c r="C6" s="15"/>
      <c r="D6" s="11"/>
      <c r="E6" s="11"/>
      <c r="F6" s="12"/>
      <c r="G6" s="25">
        <f>G5</f>
        <v>603.70000000000005</v>
      </c>
      <c r="H6" s="11"/>
    </row>
    <row r="7" spans="1:8" ht="12" customHeight="1" x14ac:dyDescent="0.2">
      <c r="A7" s="13"/>
      <c r="B7" s="15"/>
      <c r="C7" s="15"/>
      <c r="D7" s="11"/>
      <c r="E7" s="11"/>
      <c r="F7" s="12"/>
      <c r="G7" s="19"/>
      <c r="H7" s="11"/>
    </row>
    <row r="8" spans="1:8" x14ac:dyDescent="0.2">
      <c r="A8" s="13"/>
      <c r="B8" s="14"/>
      <c r="C8" s="14"/>
      <c r="D8" s="11"/>
      <c r="E8" s="11"/>
      <c r="F8" s="12"/>
      <c r="G8" s="18"/>
      <c r="H8" s="11"/>
    </row>
    <row r="9" spans="1:8" ht="12" customHeight="1" x14ac:dyDescent="0.2">
      <c r="A9" s="13"/>
      <c r="B9" s="15"/>
      <c r="C9" s="14"/>
      <c r="D9" s="11"/>
      <c r="E9" s="11"/>
      <c r="F9" s="12"/>
      <c r="G9" s="19"/>
      <c r="H9" s="11"/>
    </row>
    <row r="10" spans="1:8" x14ac:dyDescent="0.2">
      <c r="A10" s="13"/>
      <c r="B10" s="18"/>
      <c r="C10" s="14"/>
      <c r="D10" s="11"/>
      <c r="E10" s="11"/>
      <c r="F10" s="12"/>
      <c r="G10" s="18"/>
      <c r="H10" s="11"/>
    </row>
    <row r="11" spans="1:8" ht="12" customHeight="1" x14ac:dyDescent="0.2">
      <c r="A11" s="13"/>
      <c r="B11" s="15"/>
      <c r="C11" s="14"/>
      <c r="D11" s="11"/>
      <c r="E11" s="11"/>
      <c r="F11" s="12"/>
      <c r="G11" s="15"/>
      <c r="H11" s="11"/>
    </row>
    <row r="12" spans="1:8" x14ac:dyDescent="0.2">
      <c r="A12" s="13"/>
      <c r="B12" s="11"/>
      <c r="C12" s="11"/>
      <c r="D12" s="11"/>
      <c r="E12" s="11"/>
      <c r="F12" s="12"/>
      <c r="G12" s="12"/>
      <c r="H12" s="11"/>
    </row>
    <row r="13" spans="1:8" x14ac:dyDescent="0.2">
      <c r="A13" s="13"/>
      <c r="B13" s="14"/>
      <c r="C13" s="16"/>
      <c r="D13" s="11"/>
      <c r="E13" s="11"/>
      <c r="F13" s="12"/>
      <c r="G13" s="40"/>
      <c r="H13" s="11"/>
    </row>
    <row r="14" spans="1:8" ht="12" customHeight="1" x14ac:dyDescent="0.25">
      <c r="A14" s="13"/>
      <c r="B14" s="15"/>
      <c r="C14" s="17"/>
      <c r="D14" s="11"/>
      <c r="E14" s="11"/>
      <c r="F14" s="12"/>
      <c r="G14" s="41"/>
      <c r="H14" s="11"/>
    </row>
    <row r="15" spans="1:8" x14ac:dyDescent="0.2">
      <c r="A15" s="13"/>
      <c r="B15" s="11"/>
      <c r="C15" s="11"/>
      <c r="D15" s="11"/>
      <c r="E15" s="11"/>
      <c r="F15" s="12"/>
      <c r="G15" s="12"/>
      <c r="H15" s="11"/>
    </row>
    <row r="16" spans="1:8" x14ac:dyDescent="0.2">
      <c r="A16" s="13"/>
      <c r="B16" s="11"/>
      <c r="C16" s="11"/>
      <c r="D16" s="11"/>
      <c r="E16" s="11"/>
      <c r="F16" s="12"/>
      <c r="G16" s="12"/>
      <c r="H16" s="11"/>
    </row>
    <row r="17" spans="1:8" x14ac:dyDescent="0.2">
      <c r="A17" s="13"/>
      <c r="B17" s="11"/>
      <c r="C17" s="11"/>
      <c r="D17" s="11"/>
      <c r="E17" s="11"/>
      <c r="F17" s="12"/>
      <c r="G17" s="12"/>
      <c r="H17" s="11"/>
    </row>
    <row r="18" spans="1:8" x14ac:dyDescent="0.2">
      <c r="A18" s="11"/>
      <c r="B18" s="11"/>
      <c r="C18" s="11"/>
      <c r="D18" s="11"/>
      <c r="E18" s="11"/>
      <c r="F18" s="12"/>
      <c r="G18" s="20"/>
      <c r="H18" s="11"/>
    </row>
    <row r="19" spans="1:8" x14ac:dyDescent="0.2">
      <c r="A19" s="11"/>
      <c r="B19" s="11"/>
      <c r="C19" s="11"/>
      <c r="D19" s="11"/>
      <c r="E19" s="11"/>
      <c r="F19" s="12"/>
      <c r="G19" s="12"/>
      <c r="H19" s="11"/>
    </row>
    <row r="20" spans="1:8" x14ac:dyDescent="0.2">
      <c r="A20" s="11"/>
      <c r="B20" s="11"/>
      <c r="C20" s="11"/>
      <c r="D20" s="11"/>
      <c r="E20" s="11"/>
      <c r="F20" s="12"/>
      <c r="G20" s="12"/>
      <c r="H20" s="11"/>
    </row>
    <row r="21" spans="1:8" x14ac:dyDescent="0.2">
      <c r="A21" s="11"/>
      <c r="B21" s="11"/>
      <c r="C21" s="11"/>
      <c r="D21" s="11"/>
      <c r="E21" s="11"/>
      <c r="F21" s="12"/>
      <c r="G21" s="12"/>
      <c r="H21" s="11"/>
    </row>
    <row r="22" spans="1:8" x14ac:dyDescent="0.2">
      <c r="A22" s="11"/>
      <c r="B22" s="11"/>
      <c r="C22" s="11"/>
      <c r="D22" s="11"/>
      <c r="E22" s="11"/>
      <c r="F22" s="12"/>
      <c r="G22" s="12"/>
      <c r="H22" s="11"/>
    </row>
    <row r="23" spans="1:8" x14ac:dyDescent="0.2">
      <c r="A23" s="11"/>
      <c r="B23" s="11"/>
      <c r="C23" s="11"/>
      <c r="D23" s="11"/>
      <c r="E23" s="11"/>
      <c r="F23" s="12"/>
      <c r="G23" s="12"/>
      <c r="H23" s="11"/>
    </row>
  </sheetData>
  <mergeCells count="7">
    <mergeCell ref="G13:G14"/>
    <mergeCell ref="A1:G1"/>
    <mergeCell ref="A3:A4"/>
    <mergeCell ref="B3:B4"/>
    <mergeCell ref="C3:C4"/>
    <mergeCell ref="D3:D4"/>
    <mergeCell ref="E3:E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13" sqref="B13"/>
    </sheetView>
  </sheetViews>
  <sheetFormatPr defaultRowHeight="12" x14ac:dyDescent="0.2"/>
  <cols>
    <col min="1" max="1" width="14.5703125" style="1" customWidth="1"/>
    <col min="2" max="2" width="27.5703125" style="1" customWidth="1"/>
    <col min="3" max="3" width="22.42578125" style="1" customWidth="1"/>
    <col min="4" max="4" width="12.28515625" style="1" customWidth="1"/>
    <col min="5" max="5" width="52.5703125" style="1" customWidth="1"/>
    <col min="6" max="7" width="9.140625" style="3"/>
    <col min="8" max="16384" width="9.140625" style="1"/>
  </cols>
  <sheetData>
    <row r="1" spans="1:8" x14ac:dyDescent="0.2">
      <c r="A1" s="42" t="s">
        <v>19</v>
      </c>
      <c r="B1" s="42"/>
      <c r="C1" s="42"/>
      <c r="D1" s="42"/>
      <c r="E1" s="42"/>
      <c r="F1" s="42"/>
      <c r="G1" s="42"/>
    </row>
    <row r="2" spans="1:8" x14ac:dyDescent="0.2">
      <c r="A2" s="2"/>
    </row>
    <row r="3" spans="1:8" x14ac:dyDescent="0.2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" t="s">
        <v>5</v>
      </c>
      <c r="G3" s="4" t="s">
        <v>5</v>
      </c>
    </row>
    <row r="4" spans="1:8" x14ac:dyDescent="0.2">
      <c r="A4" s="44"/>
      <c r="B4" s="45"/>
      <c r="C4" s="45"/>
      <c r="D4" s="45"/>
      <c r="E4" s="45"/>
      <c r="F4" s="4" t="s">
        <v>6</v>
      </c>
      <c r="G4" s="4" t="s">
        <v>7</v>
      </c>
    </row>
    <row r="5" spans="1:8" x14ac:dyDescent="0.2">
      <c r="A5" s="10"/>
      <c r="B5" s="14"/>
      <c r="C5" s="14"/>
      <c r="D5" s="11"/>
      <c r="E5" s="11"/>
      <c r="F5" s="12"/>
      <c r="G5" s="25">
        <v>0</v>
      </c>
      <c r="H5" s="11"/>
    </row>
    <row r="6" spans="1:8" ht="12" customHeight="1" x14ac:dyDescent="0.2">
      <c r="A6" s="13"/>
      <c r="B6" s="15"/>
      <c r="C6" s="15"/>
      <c r="D6" s="11"/>
      <c r="E6" s="11"/>
      <c r="F6" s="12"/>
      <c r="G6" s="19"/>
      <c r="H6" s="11"/>
    </row>
    <row r="7" spans="1:8" ht="12" customHeight="1" x14ac:dyDescent="0.2">
      <c r="A7" s="13"/>
      <c r="B7" s="15"/>
      <c r="C7" s="15"/>
      <c r="D7" s="11"/>
      <c r="E7" s="11"/>
      <c r="F7" s="12"/>
      <c r="G7" s="19"/>
      <c r="H7" s="11"/>
    </row>
    <row r="8" spans="1:8" x14ac:dyDescent="0.2">
      <c r="A8" s="13"/>
      <c r="B8" s="14"/>
      <c r="C8" s="14"/>
      <c r="D8" s="11"/>
      <c r="E8" s="11"/>
      <c r="F8" s="12"/>
      <c r="G8" s="18"/>
      <c r="H8" s="11"/>
    </row>
    <row r="9" spans="1:8" ht="12" customHeight="1" x14ac:dyDescent="0.2">
      <c r="A9" s="13"/>
      <c r="B9" s="15"/>
      <c r="C9" s="14"/>
      <c r="D9" s="11"/>
      <c r="E9" s="11"/>
      <c r="F9" s="12"/>
      <c r="G9" s="19"/>
      <c r="H9" s="11"/>
    </row>
    <row r="10" spans="1:8" x14ac:dyDescent="0.2">
      <c r="A10" s="13"/>
      <c r="B10" s="18"/>
      <c r="C10" s="14"/>
      <c r="D10" s="11"/>
      <c r="E10" s="11"/>
      <c r="F10" s="12"/>
      <c r="G10" s="18"/>
      <c r="H10" s="11"/>
    </row>
    <row r="11" spans="1:8" ht="12" customHeight="1" x14ac:dyDescent="0.2">
      <c r="A11" s="13"/>
      <c r="B11" s="15"/>
      <c r="C11" s="14"/>
      <c r="D11" s="11"/>
      <c r="E11" s="11"/>
      <c r="F11" s="12"/>
      <c r="G11" s="15"/>
      <c r="H11" s="11"/>
    </row>
    <row r="12" spans="1:8" x14ac:dyDescent="0.2">
      <c r="A12" s="13"/>
      <c r="B12" s="11"/>
      <c r="C12" s="11"/>
      <c r="D12" s="11"/>
      <c r="E12" s="11"/>
      <c r="F12" s="12"/>
      <c r="G12" s="12"/>
      <c r="H12" s="11"/>
    </row>
    <row r="13" spans="1:8" x14ac:dyDescent="0.2">
      <c r="A13" s="13"/>
      <c r="B13" s="14"/>
      <c r="C13" s="16"/>
      <c r="D13" s="11"/>
      <c r="E13" s="11"/>
      <c r="F13" s="12"/>
      <c r="G13" s="40"/>
      <c r="H13" s="11"/>
    </row>
    <row r="14" spans="1:8" ht="12" customHeight="1" x14ac:dyDescent="0.25">
      <c r="A14" s="13"/>
      <c r="B14" s="15"/>
      <c r="C14" s="17"/>
      <c r="D14" s="11"/>
      <c r="E14" s="11"/>
      <c r="F14" s="12"/>
      <c r="G14" s="41"/>
      <c r="H14" s="11"/>
    </row>
    <row r="15" spans="1:8" x14ac:dyDescent="0.2">
      <c r="A15" s="13"/>
      <c r="B15" s="11"/>
      <c r="C15" s="11"/>
      <c r="D15" s="11"/>
      <c r="E15" s="11"/>
      <c r="F15" s="12"/>
      <c r="G15" s="12"/>
      <c r="H15" s="11"/>
    </row>
    <row r="16" spans="1:8" x14ac:dyDescent="0.2">
      <c r="A16" s="13"/>
      <c r="B16" s="11"/>
      <c r="C16" s="11"/>
      <c r="D16" s="11"/>
      <c r="E16" s="11"/>
      <c r="F16" s="12"/>
      <c r="G16" s="12"/>
      <c r="H16" s="11"/>
    </row>
    <row r="17" spans="1:8" x14ac:dyDescent="0.2">
      <c r="A17" s="13"/>
      <c r="B17" s="11"/>
      <c r="C17" s="11"/>
      <c r="D17" s="11"/>
      <c r="E17" s="11"/>
      <c r="F17" s="12"/>
      <c r="G17" s="12"/>
      <c r="H17" s="11"/>
    </row>
    <row r="18" spans="1:8" x14ac:dyDescent="0.2">
      <c r="A18" s="11"/>
      <c r="B18" s="11"/>
      <c r="C18" s="11"/>
      <c r="D18" s="11"/>
      <c r="E18" s="11"/>
      <c r="F18" s="12"/>
      <c r="G18" s="20"/>
      <c r="H18" s="11"/>
    </row>
    <row r="19" spans="1:8" x14ac:dyDescent="0.2">
      <c r="A19" s="11"/>
      <c r="B19" s="11"/>
      <c r="C19" s="11"/>
      <c r="D19" s="11"/>
      <c r="E19" s="11"/>
      <c r="F19" s="12"/>
      <c r="G19" s="12"/>
      <c r="H19" s="11"/>
    </row>
    <row r="20" spans="1:8" x14ac:dyDescent="0.2">
      <c r="A20" s="11"/>
      <c r="B20" s="11"/>
      <c r="C20" s="11"/>
      <c r="D20" s="11"/>
      <c r="E20" s="11"/>
      <c r="F20" s="12"/>
      <c r="G20" s="12"/>
      <c r="H20" s="11"/>
    </row>
    <row r="21" spans="1:8" x14ac:dyDescent="0.2">
      <c r="A21" s="11"/>
      <c r="B21" s="11"/>
      <c r="C21" s="11"/>
      <c r="D21" s="11"/>
      <c r="E21" s="11"/>
      <c r="F21" s="12"/>
      <c r="G21" s="12"/>
      <c r="H21" s="11"/>
    </row>
    <row r="22" spans="1:8" x14ac:dyDescent="0.2">
      <c r="A22" s="11"/>
      <c r="B22" s="11"/>
      <c r="C22" s="11"/>
      <c r="D22" s="11"/>
      <c r="E22" s="11"/>
      <c r="F22" s="12"/>
      <c r="G22" s="12"/>
      <c r="H22" s="11"/>
    </row>
    <row r="23" spans="1:8" x14ac:dyDescent="0.2">
      <c r="A23" s="11"/>
      <c r="B23" s="11"/>
      <c r="C23" s="11"/>
      <c r="D23" s="11"/>
      <c r="E23" s="11"/>
      <c r="F23" s="12"/>
      <c r="G23" s="12"/>
      <c r="H23" s="11"/>
    </row>
  </sheetData>
  <mergeCells count="7">
    <mergeCell ref="G13:G14"/>
    <mergeCell ref="A1:G1"/>
    <mergeCell ref="A3:A4"/>
    <mergeCell ref="B3:B4"/>
    <mergeCell ref="C3:C4"/>
    <mergeCell ref="D3:D4"/>
    <mergeCell ref="E3:E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9" sqref="B9:D9"/>
    </sheetView>
  </sheetViews>
  <sheetFormatPr defaultRowHeight="12" x14ac:dyDescent="0.2"/>
  <cols>
    <col min="1" max="1" width="14.5703125" style="1" customWidth="1"/>
    <col min="2" max="2" width="27.5703125" style="1" customWidth="1"/>
    <col min="3" max="3" width="22.42578125" style="1" customWidth="1"/>
    <col min="4" max="4" width="12.28515625" style="1" customWidth="1"/>
    <col min="5" max="5" width="52.5703125" style="1" customWidth="1"/>
    <col min="6" max="7" width="9.140625" style="3"/>
    <col min="8" max="16384" width="9.140625" style="1"/>
  </cols>
  <sheetData>
    <row r="1" spans="1:8" x14ac:dyDescent="0.2">
      <c r="A1" s="42" t="s">
        <v>18</v>
      </c>
      <c r="B1" s="42"/>
      <c r="C1" s="42"/>
      <c r="D1" s="42"/>
      <c r="E1" s="42"/>
      <c r="F1" s="42"/>
      <c r="G1" s="42"/>
    </row>
    <row r="2" spans="1:8" x14ac:dyDescent="0.2">
      <c r="A2" s="2"/>
    </row>
    <row r="3" spans="1:8" x14ac:dyDescent="0.2">
      <c r="A3" s="51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" t="s">
        <v>5</v>
      </c>
      <c r="G3" s="4" t="s">
        <v>5</v>
      </c>
    </row>
    <row r="4" spans="1:8" x14ac:dyDescent="0.2">
      <c r="A4" s="52"/>
      <c r="B4" s="53"/>
      <c r="C4" s="53"/>
      <c r="D4" s="53"/>
      <c r="E4" s="53"/>
      <c r="F4" s="9" t="s">
        <v>6</v>
      </c>
      <c r="G4" s="9" t="s">
        <v>7</v>
      </c>
    </row>
    <row r="5" spans="1:8" x14ac:dyDescent="0.2">
      <c r="A5" s="5" t="s">
        <v>14</v>
      </c>
      <c r="B5" s="56" t="s">
        <v>11</v>
      </c>
      <c r="C5" s="56" t="s">
        <v>15</v>
      </c>
      <c r="D5" s="6" t="s">
        <v>16</v>
      </c>
      <c r="E5" s="6" t="s">
        <v>17</v>
      </c>
      <c r="F5" s="7">
        <v>1182.06</v>
      </c>
      <c r="G5" s="55">
        <f>F5+F6</f>
        <v>1970.1</v>
      </c>
      <c r="H5" s="11"/>
    </row>
    <row r="6" spans="1:8" ht="12" customHeight="1" x14ac:dyDescent="0.2">
      <c r="A6" s="5" t="s">
        <v>20</v>
      </c>
      <c r="B6" s="56"/>
      <c r="C6" s="56"/>
      <c r="D6" s="6" t="s">
        <v>16</v>
      </c>
      <c r="E6" s="6" t="s">
        <v>17</v>
      </c>
      <c r="F6" s="7">
        <v>788.04</v>
      </c>
      <c r="G6" s="55"/>
      <c r="H6" s="11"/>
    </row>
    <row r="7" spans="1:8" ht="12" customHeight="1" x14ac:dyDescent="0.2">
      <c r="A7" s="5" t="s">
        <v>14</v>
      </c>
      <c r="B7" s="56" t="s">
        <v>25</v>
      </c>
      <c r="C7" s="56" t="s">
        <v>26</v>
      </c>
      <c r="D7" s="6" t="s">
        <v>16</v>
      </c>
      <c r="E7" s="6" t="s">
        <v>17</v>
      </c>
      <c r="F7" s="7">
        <v>1182.06</v>
      </c>
      <c r="G7" s="55">
        <f>F7+F8</f>
        <v>1970.1</v>
      </c>
      <c r="H7" s="11"/>
    </row>
    <row r="8" spans="1:8" x14ac:dyDescent="0.2">
      <c r="A8" s="5" t="s">
        <v>20</v>
      </c>
      <c r="B8" s="56"/>
      <c r="C8" s="56"/>
      <c r="D8" s="6" t="s">
        <v>16</v>
      </c>
      <c r="E8" s="6" t="s">
        <v>17</v>
      </c>
      <c r="F8" s="7">
        <v>788.04</v>
      </c>
      <c r="G8" s="55"/>
      <c r="H8" s="11"/>
    </row>
    <row r="9" spans="1:8" ht="12" customHeight="1" x14ac:dyDescent="0.2">
      <c r="A9" s="8">
        <v>44295</v>
      </c>
      <c r="B9" s="21" t="s">
        <v>28</v>
      </c>
      <c r="C9" s="21" t="s">
        <v>29</v>
      </c>
      <c r="D9" s="6" t="s">
        <v>8</v>
      </c>
      <c r="E9" s="6" t="s">
        <v>30</v>
      </c>
      <c r="F9" s="7">
        <v>117.07</v>
      </c>
      <c r="G9" s="22">
        <f>F9</f>
        <v>117.07</v>
      </c>
      <c r="H9" s="11"/>
    </row>
    <row r="10" spans="1:8" x14ac:dyDescent="0.2">
      <c r="A10" s="13"/>
      <c r="B10" s="18"/>
      <c r="C10" s="14"/>
      <c r="D10" s="11"/>
      <c r="E10" s="11"/>
      <c r="F10" s="12"/>
      <c r="G10" s="25">
        <f>SUM(G5:G9)</f>
        <v>4057.27</v>
      </c>
      <c r="H10" s="11"/>
    </row>
    <row r="11" spans="1:8" ht="12" customHeight="1" x14ac:dyDescent="0.2">
      <c r="A11" s="13"/>
      <c r="B11" s="14"/>
      <c r="C11" s="14"/>
      <c r="D11" s="11"/>
      <c r="E11" s="11"/>
      <c r="F11" s="12"/>
      <c r="G11" s="14"/>
      <c r="H11" s="11"/>
    </row>
    <row r="12" spans="1:8" x14ac:dyDescent="0.2">
      <c r="A12" s="13"/>
      <c r="B12" s="11"/>
      <c r="C12" s="11"/>
      <c r="D12" s="11"/>
      <c r="E12" s="11"/>
      <c r="F12" s="12"/>
      <c r="G12" s="12"/>
      <c r="H12" s="11"/>
    </row>
    <row r="13" spans="1:8" x14ac:dyDescent="0.2">
      <c r="A13" s="13"/>
      <c r="B13" s="14"/>
      <c r="C13" s="16"/>
      <c r="D13" s="11"/>
      <c r="E13" s="11"/>
      <c r="F13" s="12"/>
      <c r="G13" s="40"/>
      <c r="H13" s="11"/>
    </row>
    <row r="14" spans="1:8" ht="12" customHeight="1" x14ac:dyDescent="0.2">
      <c r="A14" s="13"/>
      <c r="B14" s="14"/>
      <c r="C14" s="16"/>
      <c r="D14" s="11"/>
      <c r="E14" s="11"/>
      <c r="F14" s="12"/>
      <c r="G14" s="54"/>
      <c r="H14" s="11"/>
    </row>
    <row r="15" spans="1:8" x14ac:dyDescent="0.2">
      <c r="A15" s="13"/>
      <c r="B15" s="11"/>
      <c r="C15" s="11"/>
      <c r="D15" s="11"/>
      <c r="E15" s="11"/>
      <c r="F15" s="12"/>
      <c r="G15" s="12"/>
      <c r="H15" s="11"/>
    </row>
    <row r="16" spans="1:8" x14ac:dyDescent="0.2">
      <c r="A16" s="13"/>
      <c r="B16" s="11"/>
      <c r="C16" s="11"/>
      <c r="D16" s="11"/>
      <c r="E16" s="11"/>
      <c r="F16" s="12"/>
      <c r="G16" s="12"/>
      <c r="H16" s="11"/>
    </row>
    <row r="17" spans="1:8" x14ac:dyDescent="0.2">
      <c r="A17" s="13"/>
      <c r="B17" s="11"/>
      <c r="C17" s="11"/>
      <c r="D17" s="11"/>
      <c r="E17" s="11"/>
      <c r="F17" s="12"/>
      <c r="G17" s="12"/>
      <c r="H17" s="11"/>
    </row>
    <row r="18" spans="1:8" x14ac:dyDescent="0.2">
      <c r="A18" s="11"/>
      <c r="B18" s="11"/>
      <c r="C18" s="11"/>
      <c r="D18" s="11"/>
      <c r="E18" s="11"/>
      <c r="F18" s="12"/>
      <c r="G18" s="20"/>
      <c r="H18" s="11"/>
    </row>
    <row r="19" spans="1:8" x14ac:dyDescent="0.2">
      <c r="A19" s="11"/>
      <c r="B19" s="11"/>
      <c r="C19" s="11"/>
      <c r="D19" s="11"/>
      <c r="E19" s="11"/>
      <c r="F19" s="12"/>
      <c r="G19" s="12"/>
      <c r="H19" s="11"/>
    </row>
    <row r="20" spans="1:8" x14ac:dyDescent="0.2">
      <c r="A20" s="11"/>
      <c r="B20" s="11"/>
      <c r="C20" s="11"/>
      <c r="D20" s="11"/>
      <c r="E20" s="11"/>
      <c r="F20" s="12"/>
      <c r="G20" s="12"/>
      <c r="H20" s="11"/>
    </row>
    <row r="21" spans="1:8" x14ac:dyDescent="0.2">
      <c r="A21" s="11"/>
      <c r="B21" s="11"/>
      <c r="C21" s="11"/>
      <c r="D21" s="11"/>
      <c r="E21" s="11"/>
      <c r="F21" s="12"/>
      <c r="G21" s="12"/>
      <c r="H21" s="11"/>
    </row>
    <row r="22" spans="1:8" x14ac:dyDescent="0.2">
      <c r="A22" s="11"/>
      <c r="B22" s="11"/>
      <c r="C22" s="11"/>
      <c r="D22" s="11"/>
      <c r="E22" s="11"/>
      <c r="F22" s="12"/>
      <c r="G22" s="12"/>
      <c r="H22" s="11"/>
    </row>
    <row r="23" spans="1:8" x14ac:dyDescent="0.2">
      <c r="A23" s="11"/>
      <c r="B23" s="11"/>
      <c r="C23" s="11"/>
      <c r="D23" s="11"/>
      <c r="E23" s="11"/>
      <c r="F23" s="12"/>
      <c r="G23" s="12"/>
      <c r="H23" s="11"/>
    </row>
  </sheetData>
  <mergeCells count="13">
    <mergeCell ref="G13:G14"/>
    <mergeCell ref="G5:G6"/>
    <mergeCell ref="G7:G8"/>
    <mergeCell ref="B5:B6"/>
    <mergeCell ref="B7:B8"/>
    <mergeCell ref="C5:C6"/>
    <mergeCell ref="C7:C8"/>
    <mergeCell ref="A1:G1"/>
    <mergeCell ref="A3:A4"/>
    <mergeCell ref="B3:B4"/>
    <mergeCell ref="C3:C4"/>
    <mergeCell ref="D3:D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13" sqref="A13"/>
    </sheetView>
  </sheetViews>
  <sheetFormatPr defaultRowHeight="12" x14ac:dyDescent="0.2"/>
  <cols>
    <col min="1" max="1" width="12.7109375" style="1" customWidth="1"/>
    <col min="2" max="2" width="26.7109375" style="1" customWidth="1"/>
    <col min="3" max="3" width="22.42578125" style="1" customWidth="1"/>
    <col min="4" max="4" width="17.7109375" style="1" customWidth="1"/>
    <col min="5" max="5" width="51.42578125" style="1" customWidth="1"/>
    <col min="6" max="6" width="6.140625" style="3" customWidth="1"/>
    <col min="7" max="7" width="7.28515625" style="3" customWidth="1"/>
    <col min="8" max="16384" width="9.140625" style="1"/>
  </cols>
  <sheetData>
    <row r="1" spans="1:8" x14ac:dyDescent="0.2">
      <c r="A1" s="42" t="s">
        <v>36</v>
      </c>
      <c r="B1" s="42"/>
      <c r="C1" s="42"/>
      <c r="D1" s="42"/>
      <c r="E1" s="42"/>
      <c r="F1" s="42"/>
      <c r="G1" s="42"/>
    </row>
    <row r="2" spans="1:8" x14ac:dyDescent="0.2">
      <c r="A2" s="2"/>
    </row>
    <row r="3" spans="1:8" x14ac:dyDescent="0.2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" t="s">
        <v>5</v>
      </c>
      <c r="G3" s="4" t="s">
        <v>5</v>
      </c>
    </row>
    <row r="4" spans="1:8" x14ac:dyDescent="0.2">
      <c r="A4" s="44"/>
      <c r="B4" s="45"/>
      <c r="C4" s="45"/>
      <c r="D4" s="45"/>
      <c r="E4" s="45"/>
      <c r="F4" s="4" t="s">
        <v>6</v>
      </c>
      <c r="G4" s="4" t="s">
        <v>7</v>
      </c>
    </row>
    <row r="5" spans="1:8" x14ac:dyDescent="0.2">
      <c r="A5" s="5" t="s">
        <v>38</v>
      </c>
      <c r="B5" s="21" t="s">
        <v>37</v>
      </c>
      <c r="C5" s="21" t="s">
        <v>12</v>
      </c>
      <c r="D5" s="6" t="s">
        <v>16</v>
      </c>
      <c r="E5" s="6" t="s">
        <v>55</v>
      </c>
      <c r="F5" s="7">
        <v>844.32</v>
      </c>
      <c r="G5" s="22">
        <f>F5</f>
        <v>844.32</v>
      </c>
      <c r="H5" s="11"/>
    </row>
    <row r="6" spans="1:8" ht="12" customHeight="1" x14ac:dyDescent="0.2">
      <c r="A6" s="5" t="s">
        <v>39</v>
      </c>
      <c r="B6" s="21" t="s">
        <v>40</v>
      </c>
      <c r="C6" s="21" t="s">
        <v>41</v>
      </c>
      <c r="D6" s="6" t="s">
        <v>16</v>
      </c>
      <c r="E6" s="6" t="s">
        <v>55</v>
      </c>
      <c r="F6" s="7">
        <v>844.32</v>
      </c>
      <c r="G6" s="22">
        <f>F6</f>
        <v>844.32</v>
      </c>
      <c r="H6" s="11"/>
    </row>
    <row r="7" spans="1:8" x14ac:dyDescent="0.2">
      <c r="A7" s="8">
        <v>44344</v>
      </c>
      <c r="B7" s="21" t="s">
        <v>42</v>
      </c>
      <c r="C7" s="21" t="s">
        <v>43</v>
      </c>
      <c r="D7" s="6" t="s">
        <v>44</v>
      </c>
      <c r="E7" s="6" t="s">
        <v>45</v>
      </c>
      <c r="F7" s="7">
        <v>211.08</v>
      </c>
      <c r="G7" s="22">
        <f>F7</f>
        <v>211.08</v>
      </c>
      <c r="H7" s="11"/>
    </row>
    <row r="8" spans="1:8" ht="12" customHeight="1" x14ac:dyDescent="0.2">
      <c r="A8" s="8">
        <v>44329</v>
      </c>
      <c r="B8" s="21" t="s">
        <v>46</v>
      </c>
      <c r="C8" s="21" t="s">
        <v>47</v>
      </c>
      <c r="D8" s="6" t="s">
        <v>8</v>
      </c>
      <c r="E8" s="6" t="s">
        <v>48</v>
      </c>
      <c r="F8" s="7">
        <v>211.08</v>
      </c>
      <c r="G8" s="22">
        <f>F8</f>
        <v>211.08</v>
      </c>
      <c r="H8" s="11"/>
    </row>
    <row r="9" spans="1:8" x14ac:dyDescent="0.2">
      <c r="A9" s="8">
        <v>44329</v>
      </c>
      <c r="B9" s="22" t="s">
        <v>49</v>
      </c>
      <c r="C9" s="21" t="s">
        <v>53</v>
      </c>
      <c r="D9" s="6" t="s">
        <v>8</v>
      </c>
      <c r="E9" s="6" t="s">
        <v>51</v>
      </c>
      <c r="F9" s="7">
        <v>90.06</v>
      </c>
      <c r="G9" s="22">
        <f>F9</f>
        <v>90.06</v>
      </c>
      <c r="H9" s="11"/>
    </row>
    <row r="10" spans="1:8" ht="12" customHeight="1" x14ac:dyDescent="0.2">
      <c r="A10" s="57">
        <v>44322</v>
      </c>
      <c r="B10" s="56" t="s">
        <v>50</v>
      </c>
      <c r="C10" s="56" t="s">
        <v>53</v>
      </c>
      <c r="D10" s="6" t="s">
        <v>8</v>
      </c>
      <c r="E10" s="6" t="s">
        <v>52</v>
      </c>
      <c r="F10" s="7">
        <v>90.06</v>
      </c>
      <c r="G10" s="55">
        <f>F10+F11</f>
        <v>180.12</v>
      </c>
      <c r="H10" s="11"/>
    </row>
    <row r="11" spans="1:8" x14ac:dyDescent="0.2">
      <c r="A11" s="57"/>
      <c r="B11" s="56"/>
      <c r="C11" s="56"/>
      <c r="D11" s="6" t="s">
        <v>8</v>
      </c>
      <c r="E11" s="6" t="s">
        <v>54</v>
      </c>
      <c r="F11" s="7">
        <v>90.06</v>
      </c>
      <c r="G11" s="58"/>
      <c r="H11" s="11"/>
    </row>
    <row r="12" spans="1:8" x14ac:dyDescent="0.2">
      <c r="A12" s="13"/>
      <c r="B12" s="24"/>
      <c r="C12" s="16"/>
      <c r="D12" s="11"/>
      <c r="E12" s="11"/>
      <c r="F12" s="12"/>
      <c r="G12" s="29">
        <f>SUM(G5:G11)</f>
        <v>2380.98</v>
      </c>
      <c r="H12" s="11"/>
    </row>
    <row r="13" spans="1:8" ht="12" customHeight="1" x14ac:dyDescent="0.2">
      <c r="A13" s="13"/>
      <c r="B13" s="24"/>
      <c r="C13" s="16"/>
      <c r="D13" s="11"/>
      <c r="E13" s="11"/>
      <c r="F13" s="12"/>
      <c r="G13" s="24"/>
      <c r="H13" s="11"/>
    </row>
    <row r="14" spans="1:8" x14ac:dyDescent="0.2">
      <c r="A14" s="13"/>
      <c r="B14" s="11"/>
      <c r="C14" s="11"/>
      <c r="D14" s="11"/>
      <c r="E14" s="11"/>
      <c r="F14" s="12"/>
      <c r="G14" s="12"/>
      <c r="H14" s="11"/>
    </row>
    <row r="15" spans="1:8" x14ac:dyDescent="0.2">
      <c r="A15" s="13"/>
      <c r="B15" s="11"/>
      <c r="C15" s="11"/>
      <c r="D15" s="11"/>
      <c r="E15" s="11"/>
      <c r="F15" s="12"/>
      <c r="G15" s="12"/>
      <c r="H15" s="11"/>
    </row>
    <row r="16" spans="1:8" x14ac:dyDescent="0.2">
      <c r="A16" s="13"/>
      <c r="B16" s="11"/>
      <c r="C16" s="11"/>
      <c r="D16" s="11"/>
      <c r="E16" s="11"/>
      <c r="F16" s="12"/>
      <c r="G16" s="12"/>
      <c r="H16" s="11"/>
    </row>
    <row r="17" spans="1:8" x14ac:dyDescent="0.2">
      <c r="A17" s="11"/>
      <c r="B17" s="11"/>
      <c r="C17" s="11"/>
      <c r="D17" s="11"/>
      <c r="E17" s="11"/>
      <c r="F17" s="12"/>
      <c r="G17" s="20"/>
      <c r="H17" s="11"/>
    </row>
    <row r="18" spans="1:8" x14ac:dyDescent="0.2">
      <c r="A18" s="11"/>
      <c r="B18" s="11"/>
      <c r="C18" s="11"/>
      <c r="D18" s="11"/>
      <c r="E18" s="11"/>
      <c r="F18" s="12"/>
      <c r="G18" s="12"/>
      <c r="H18" s="11"/>
    </row>
    <row r="19" spans="1:8" x14ac:dyDescent="0.2">
      <c r="A19" s="11"/>
      <c r="B19" s="11"/>
      <c r="C19" s="11"/>
      <c r="D19" s="11"/>
      <c r="E19" s="11"/>
      <c r="F19" s="12"/>
      <c r="G19" s="12"/>
      <c r="H19" s="11"/>
    </row>
    <row r="20" spans="1:8" x14ac:dyDescent="0.2">
      <c r="A20" s="11"/>
      <c r="B20" s="11"/>
      <c r="C20" s="11"/>
      <c r="D20" s="11"/>
      <c r="E20" s="11"/>
      <c r="F20" s="12"/>
      <c r="G20" s="12"/>
      <c r="H20" s="11"/>
    </row>
    <row r="21" spans="1:8" x14ac:dyDescent="0.2">
      <c r="A21" s="11"/>
      <c r="B21" s="11"/>
      <c r="C21" s="11"/>
      <c r="D21" s="11"/>
      <c r="E21" s="11"/>
      <c r="F21" s="12"/>
      <c r="G21" s="12"/>
      <c r="H21" s="11"/>
    </row>
    <row r="22" spans="1:8" x14ac:dyDescent="0.2">
      <c r="A22" s="11"/>
      <c r="B22" s="11"/>
      <c r="C22" s="11"/>
      <c r="D22" s="11"/>
      <c r="E22" s="11"/>
      <c r="F22" s="12"/>
      <c r="G22" s="12"/>
      <c r="H22" s="11"/>
    </row>
  </sheetData>
  <mergeCells count="10">
    <mergeCell ref="A10:A11"/>
    <mergeCell ref="B10:B11"/>
    <mergeCell ref="C10:C11"/>
    <mergeCell ref="G10:G11"/>
    <mergeCell ref="A1:G1"/>
    <mergeCell ref="A3:A4"/>
    <mergeCell ref="B3:B4"/>
    <mergeCell ref="C3:C4"/>
    <mergeCell ref="D3:D4"/>
    <mergeCell ref="E3:E4"/>
  </mergeCells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19" sqref="B19"/>
    </sheetView>
  </sheetViews>
  <sheetFormatPr defaultRowHeight="12" x14ac:dyDescent="0.2"/>
  <cols>
    <col min="1" max="1" width="12.7109375" style="1" customWidth="1"/>
    <col min="2" max="2" width="26.28515625" style="1" customWidth="1"/>
    <col min="3" max="3" width="22.42578125" style="1" customWidth="1"/>
    <col min="4" max="4" width="12.42578125" style="1" customWidth="1"/>
    <col min="5" max="5" width="52.5703125" style="1" customWidth="1"/>
    <col min="6" max="7" width="7.85546875" style="3" customWidth="1"/>
    <col min="8" max="16384" width="9.140625" style="1"/>
  </cols>
  <sheetData>
    <row r="1" spans="1:8" x14ac:dyDescent="0.2">
      <c r="A1" s="42" t="s">
        <v>56</v>
      </c>
      <c r="B1" s="42"/>
      <c r="C1" s="42"/>
      <c r="D1" s="42"/>
      <c r="E1" s="42"/>
      <c r="F1" s="42"/>
      <c r="G1" s="42"/>
    </row>
    <row r="2" spans="1:8" x14ac:dyDescent="0.2">
      <c r="A2" s="2"/>
    </row>
    <row r="3" spans="1:8" x14ac:dyDescent="0.2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" t="s">
        <v>5</v>
      </c>
      <c r="G3" s="4" t="s">
        <v>5</v>
      </c>
    </row>
    <row r="4" spans="1:8" x14ac:dyDescent="0.2">
      <c r="A4" s="44"/>
      <c r="B4" s="45"/>
      <c r="C4" s="45"/>
      <c r="D4" s="45"/>
      <c r="E4" s="45"/>
      <c r="F4" s="4" t="s">
        <v>6</v>
      </c>
      <c r="G4" s="4" t="s">
        <v>7</v>
      </c>
    </row>
    <row r="5" spans="1:8" x14ac:dyDescent="0.2">
      <c r="A5" s="30" t="s">
        <v>58</v>
      </c>
      <c r="B5" s="56" t="s">
        <v>37</v>
      </c>
      <c r="C5" s="56" t="s">
        <v>12</v>
      </c>
      <c r="D5" s="6" t="s">
        <v>16</v>
      </c>
      <c r="E5" s="6" t="s">
        <v>55</v>
      </c>
      <c r="F5" s="7">
        <v>1182.06</v>
      </c>
      <c r="G5" s="49">
        <f>F5+F6</f>
        <v>1456.46</v>
      </c>
      <c r="H5" s="11"/>
    </row>
    <row r="6" spans="1:8" ht="12" customHeight="1" x14ac:dyDescent="0.2">
      <c r="A6" s="8">
        <v>44362</v>
      </c>
      <c r="B6" s="56"/>
      <c r="C6" s="56"/>
      <c r="D6" s="6" t="s">
        <v>8</v>
      </c>
      <c r="E6" s="6" t="s">
        <v>57</v>
      </c>
      <c r="F6" s="7">
        <v>274.39999999999998</v>
      </c>
      <c r="G6" s="50"/>
      <c r="H6" s="11"/>
    </row>
    <row r="7" spans="1:8" x14ac:dyDescent="0.2">
      <c r="A7" s="5">
        <v>44358.416666666664</v>
      </c>
      <c r="B7" s="21" t="s">
        <v>40</v>
      </c>
      <c r="C7" s="21" t="s">
        <v>41</v>
      </c>
      <c r="D7" s="6" t="s">
        <v>16</v>
      </c>
      <c r="E7" s="6" t="s">
        <v>55</v>
      </c>
      <c r="F7" s="7">
        <v>788.04</v>
      </c>
      <c r="G7" s="22">
        <f>F7</f>
        <v>788.04</v>
      </c>
      <c r="H7" s="11"/>
    </row>
    <row r="8" spans="1:8" ht="12" customHeight="1" x14ac:dyDescent="0.2">
      <c r="A8" s="8">
        <v>44329</v>
      </c>
      <c r="B8" s="22" t="s">
        <v>49</v>
      </c>
      <c r="C8" s="21" t="s">
        <v>53</v>
      </c>
      <c r="D8" s="6" t="s">
        <v>8</v>
      </c>
      <c r="E8" s="6" t="s">
        <v>59</v>
      </c>
      <c r="F8" s="7">
        <v>90.06</v>
      </c>
      <c r="G8" s="22">
        <f>F8</f>
        <v>90.06</v>
      </c>
      <c r="H8" s="11"/>
    </row>
    <row r="9" spans="1:8" x14ac:dyDescent="0.2">
      <c r="A9" s="8">
        <v>44316</v>
      </c>
      <c r="B9" s="22" t="s">
        <v>60</v>
      </c>
      <c r="C9" s="21" t="s">
        <v>62</v>
      </c>
      <c r="D9" s="6" t="s">
        <v>8</v>
      </c>
      <c r="E9" s="6" t="s">
        <v>61</v>
      </c>
      <c r="F9" s="7">
        <v>211.06</v>
      </c>
      <c r="G9" s="22">
        <f>F9</f>
        <v>211.06</v>
      </c>
      <c r="H9" s="11"/>
    </row>
    <row r="10" spans="1:8" ht="12" customHeight="1" x14ac:dyDescent="0.2">
      <c r="A10" s="13"/>
      <c r="B10" s="23"/>
      <c r="C10" s="24"/>
      <c r="D10" s="11"/>
      <c r="E10" s="11"/>
      <c r="F10" s="12"/>
      <c r="G10" s="29">
        <f>SUM(G5:G9)</f>
        <v>2545.62</v>
      </c>
      <c r="H10" s="11"/>
    </row>
    <row r="11" spans="1:8" x14ac:dyDescent="0.2">
      <c r="A11" s="13"/>
      <c r="B11" s="11"/>
      <c r="C11" s="11"/>
      <c r="D11" s="11"/>
      <c r="E11" s="11"/>
      <c r="F11" s="12"/>
      <c r="G11" s="12"/>
      <c r="H11" s="11"/>
    </row>
    <row r="12" spans="1:8" x14ac:dyDescent="0.2">
      <c r="A12" s="13"/>
      <c r="B12" s="24"/>
      <c r="C12" s="16"/>
      <c r="D12" s="11"/>
      <c r="E12" s="11"/>
      <c r="F12" s="12"/>
      <c r="G12" s="40"/>
      <c r="H12" s="11"/>
    </row>
    <row r="13" spans="1:8" ht="12" customHeight="1" x14ac:dyDescent="0.25">
      <c r="A13" s="13"/>
      <c r="B13" s="23"/>
      <c r="C13" s="17"/>
      <c r="D13" s="11"/>
      <c r="E13" s="11"/>
      <c r="F13" s="12"/>
      <c r="G13" s="41"/>
      <c r="H13" s="11"/>
    </row>
    <row r="14" spans="1:8" x14ac:dyDescent="0.2">
      <c r="A14" s="13"/>
      <c r="B14" s="11"/>
      <c r="C14" s="11"/>
      <c r="D14" s="11"/>
      <c r="E14" s="11"/>
      <c r="F14" s="12"/>
      <c r="G14" s="12"/>
      <c r="H14" s="11"/>
    </row>
    <row r="15" spans="1:8" x14ac:dyDescent="0.2">
      <c r="A15" s="13"/>
      <c r="B15" s="11"/>
      <c r="C15" s="11"/>
      <c r="D15" s="11"/>
      <c r="E15" s="11"/>
      <c r="F15" s="12"/>
      <c r="G15" s="12"/>
      <c r="H15" s="11"/>
    </row>
    <row r="16" spans="1:8" x14ac:dyDescent="0.2">
      <c r="A16" s="13"/>
      <c r="B16" s="11"/>
      <c r="C16" s="11"/>
      <c r="D16" s="11"/>
      <c r="E16" s="11"/>
      <c r="F16" s="12"/>
      <c r="G16" s="12"/>
      <c r="H16" s="11"/>
    </row>
    <row r="17" spans="1:8" x14ac:dyDescent="0.2">
      <c r="A17" s="11"/>
      <c r="B17" s="11"/>
      <c r="C17" s="11"/>
      <c r="D17" s="11"/>
      <c r="E17" s="11"/>
      <c r="F17" s="12"/>
      <c r="G17" s="20"/>
      <c r="H17" s="11"/>
    </row>
    <row r="18" spans="1:8" x14ac:dyDescent="0.2">
      <c r="A18" s="11"/>
      <c r="B18" s="11"/>
      <c r="C18" s="11"/>
      <c r="D18" s="11"/>
      <c r="E18" s="11"/>
      <c r="F18" s="12"/>
      <c r="G18" s="12"/>
      <c r="H18" s="11"/>
    </row>
    <row r="19" spans="1:8" x14ac:dyDescent="0.2">
      <c r="A19" s="11"/>
      <c r="B19" s="11"/>
      <c r="C19" s="11"/>
      <c r="D19" s="11"/>
      <c r="E19" s="11"/>
      <c r="F19" s="12"/>
      <c r="G19" s="12"/>
      <c r="H19" s="11"/>
    </row>
    <row r="20" spans="1:8" x14ac:dyDescent="0.2">
      <c r="A20" s="11"/>
      <c r="B20" s="11"/>
      <c r="C20" s="11"/>
      <c r="D20" s="11"/>
      <c r="E20" s="11"/>
      <c r="F20" s="12"/>
      <c r="G20" s="12"/>
      <c r="H20" s="11"/>
    </row>
    <row r="21" spans="1:8" x14ac:dyDescent="0.2">
      <c r="A21" s="11"/>
      <c r="B21" s="11"/>
      <c r="C21" s="11"/>
      <c r="D21" s="11"/>
      <c r="E21" s="11"/>
      <c r="F21" s="12"/>
      <c r="G21" s="12"/>
      <c r="H21" s="11"/>
    </row>
    <row r="22" spans="1:8" x14ac:dyDescent="0.2">
      <c r="A22" s="11"/>
      <c r="B22" s="11"/>
      <c r="C22" s="11"/>
      <c r="D22" s="11"/>
      <c r="E22" s="11"/>
      <c r="F22" s="12"/>
      <c r="G22" s="12"/>
      <c r="H22" s="11"/>
    </row>
  </sheetData>
  <mergeCells count="10">
    <mergeCell ref="G12:G13"/>
    <mergeCell ref="B5:B6"/>
    <mergeCell ref="C5:C6"/>
    <mergeCell ref="G5:G6"/>
    <mergeCell ref="A1:G1"/>
    <mergeCell ref="A3:A4"/>
    <mergeCell ref="B3:B4"/>
    <mergeCell ref="C3:C4"/>
    <mergeCell ref="D3:D4"/>
    <mergeCell ref="E3:E4"/>
  </mergeCells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C20" sqref="C20"/>
    </sheetView>
  </sheetViews>
  <sheetFormatPr defaultRowHeight="12" x14ac:dyDescent="0.2"/>
  <cols>
    <col min="1" max="1" width="12.5703125" style="1" customWidth="1"/>
    <col min="2" max="2" width="27.5703125" style="1" customWidth="1"/>
    <col min="3" max="3" width="20.85546875" style="1" customWidth="1"/>
    <col min="4" max="4" width="12.5703125" style="1" customWidth="1"/>
    <col min="5" max="5" width="51.7109375" style="1" customWidth="1"/>
    <col min="6" max="6" width="9.140625" style="3"/>
    <col min="7" max="7" width="7.5703125" style="3" customWidth="1"/>
    <col min="8" max="16384" width="9.140625" style="1"/>
  </cols>
  <sheetData>
    <row r="1" spans="1:8" x14ac:dyDescent="0.2">
      <c r="A1" s="42" t="s">
        <v>73</v>
      </c>
      <c r="B1" s="42"/>
      <c r="C1" s="42"/>
      <c r="D1" s="42"/>
      <c r="E1" s="42"/>
      <c r="F1" s="42"/>
      <c r="G1" s="42"/>
    </row>
    <row r="2" spans="1:8" x14ac:dyDescent="0.2">
      <c r="A2" s="2"/>
    </row>
    <row r="3" spans="1:8" x14ac:dyDescent="0.2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" t="s">
        <v>5</v>
      </c>
      <c r="G3" s="4" t="s">
        <v>5</v>
      </c>
    </row>
    <row r="4" spans="1:8" x14ac:dyDescent="0.2">
      <c r="A4" s="44"/>
      <c r="B4" s="45"/>
      <c r="C4" s="45"/>
      <c r="D4" s="45"/>
      <c r="E4" s="45"/>
      <c r="F4" s="4" t="s">
        <v>6</v>
      </c>
      <c r="G4" s="4" t="s">
        <v>7</v>
      </c>
    </row>
    <row r="5" spans="1:8" x14ac:dyDescent="0.2">
      <c r="A5" s="5">
        <v>44383</v>
      </c>
      <c r="B5" s="46" t="s">
        <v>21</v>
      </c>
      <c r="C5" s="56" t="s">
        <v>22</v>
      </c>
      <c r="D5" s="6" t="s">
        <v>8</v>
      </c>
      <c r="E5" s="6" t="s">
        <v>24</v>
      </c>
      <c r="F5" s="7">
        <v>464.39</v>
      </c>
      <c r="G5" s="55">
        <f>F5+F6+F7+F8+F9</f>
        <v>2600.2600000000002</v>
      </c>
      <c r="H5" s="11"/>
    </row>
    <row r="6" spans="1:8" ht="12" customHeight="1" x14ac:dyDescent="0.2">
      <c r="A6" s="8">
        <v>44300</v>
      </c>
      <c r="B6" s="46"/>
      <c r="C6" s="56"/>
      <c r="D6" s="6" t="s">
        <v>8</v>
      </c>
      <c r="E6" s="6" t="s">
        <v>63</v>
      </c>
      <c r="F6" s="7">
        <v>464.39</v>
      </c>
      <c r="G6" s="55"/>
      <c r="H6" s="11"/>
    </row>
    <row r="7" spans="1:8" x14ac:dyDescent="0.2">
      <c r="A7" s="5" t="s">
        <v>64</v>
      </c>
      <c r="B7" s="46"/>
      <c r="C7" s="56"/>
      <c r="D7" s="6" t="s">
        <v>8</v>
      </c>
      <c r="E7" s="6" t="s">
        <v>9</v>
      </c>
      <c r="F7" s="7">
        <v>603.39</v>
      </c>
      <c r="G7" s="55"/>
      <c r="H7" s="11"/>
    </row>
    <row r="8" spans="1:8" ht="12" customHeight="1" x14ac:dyDescent="0.2">
      <c r="A8" s="8">
        <v>44399</v>
      </c>
      <c r="B8" s="46"/>
      <c r="C8" s="56"/>
      <c r="D8" s="6" t="s">
        <v>8</v>
      </c>
      <c r="E8" s="6" t="s">
        <v>24</v>
      </c>
      <c r="F8" s="7">
        <v>464.39</v>
      </c>
      <c r="G8" s="55"/>
      <c r="H8" s="11"/>
    </row>
    <row r="9" spans="1:8" x14ac:dyDescent="0.2">
      <c r="A9" s="8">
        <v>44410</v>
      </c>
      <c r="B9" s="46"/>
      <c r="C9" s="56"/>
      <c r="D9" s="6" t="s">
        <v>8</v>
      </c>
      <c r="E9" s="6" t="s">
        <v>9</v>
      </c>
      <c r="F9" s="7">
        <v>603.70000000000005</v>
      </c>
      <c r="G9" s="55"/>
      <c r="H9" s="11"/>
    </row>
    <row r="10" spans="1:8" ht="12" customHeight="1" x14ac:dyDescent="0.2">
      <c r="A10" s="30" t="s">
        <v>65</v>
      </c>
      <c r="B10" s="21" t="s">
        <v>40</v>
      </c>
      <c r="C10" s="21" t="s">
        <v>41</v>
      </c>
      <c r="D10" s="6" t="s">
        <v>16</v>
      </c>
      <c r="E10" s="6" t="s">
        <v>55</v>
      </c>
      <c r="F10" s="7">
        <v>1576.08</v>
      </c>
      <c r="G10" s="22">
        <f>F10</f>
        <v>1576.08</v>
      </c>
      <c r="H10" s="11"/>
    </row>
    <row r="11" spans="1:8" x14ac:dyDescent="0.2">
      <c r="A11" s="8">
        <v>44383</v>
      </c>
      <c r="B11" s="22" t="s">
        <v>49</v>
      </c>
      <c r="C11" s="21" t="s">
        <v>53</v>
      </c>
      <c r="D11" s="6" t="s">
        <v>8</v>
      </c>
      <c r="E11" s="6" t="s">
        <v>66</v>
      </c>
      <c r="F11" s="7">
        <v>90.06</v>
      </c>
      <c r="G11" s="7">
        <f>F11</f>
        <v>90.06</v>
      </c>
      <c r="H11" s="11"/>
    </row>
    <row r="12" spans="1:8" x14ac:dyDescent="0.2">
      <c r="A12" s="8">
        <v>44386</v>
      </c>
      <c r="B12" s="56" t="s">
        <v>67</v>
      </c>
      <c r="C12" s="56" t="s">
        <v>68</v>
      </c>
      <c r="D12" s="6" t="s">
        <v>69</v>
      </c>
      <c r="E12" s="6" t="s">
        <v>70</v>
      </c>
      <c r="F12" s="7">
        <v>225.14</v>
      </c>
      <c r="G12" s="49">
        <f>F12+F13+F14</f>
        <v>746.54</v>
      </c>
      <c r="H12" s="11"/>
    </row>
    <row r="13" spans="1:8" ht="12" customHeight="1" x14ac:dyDescent="0.2">
      <c r="A13" s="8">
        <v>44400</v>
      </c>
      <c r="B13" s="56"/>
      <c r="C13" s="56"/>
      <c r="D13" s="6" t="s">
        <v>71</v>
      </c>
      <c r="E13" s="6" t="s">
        <v>72</v>
      </c>
      <c r="F13" s="7">
        <v>309.60000000000002</v>
      </c>
      <c r="G13" s="59"/>
      <c r="H13" s="11"/>
    </row>
    <row r="14" spans="1:8" ht="12" customHeight="1" x14ac:dyDescent="0.2">
      <c r="A14" s="8">
        <v>44403</v>
      </c>
      <c r="B14" s="56"/>
      <c r="C14" s="56"/>
      <c r="D14" s="6" t="s">
        <v>8</v>
      </c>
      <c r="E14" s="6" t="s">
        <v>70</v>
      </c>
      <c r="F14" s="7">
        <v>211.8</v>
      </c>
      <c r="G14" s="50"/>
      <c r="H14" s="11"/>
    </row>
    <row r="15" spans="1:8" x14ac:dyDescent="0.2">
      <c r="A15" s="8">
        <v>44397</v>
      </c>
      <c r="B15" s="56" t="s">
        <v>74</v>
      </c>
      <c r="C15" s="56" t="s">
        <v>76</v>
      </c>
      <c r="D15" s="6" t="s">
        <v>71</v>
      </c>
      <c r="E15" s="6" t="s">
        <v>72</v>
      </c>
      <c r="F15" s="6">
        <v>149.16</v>
      </c>
      <c r="G15" s="55">
        <f>F15+F16</f>
        <v>298.32</v>
      </c>
      <c r="H15" s="11"/>
    </row>
    <row r="16" spans="1:8" x14ac:dyDescent="0.2">
      <c r="A16" s="8">
        <v>44403</v>
      </c>
      <c r="B16" s="56"/>
      <c r="C16" s="56"/>
      <c r="D16" s="6" t="s">
        <v>75</v>
      </c>
      <c r="E16" s="6" t="s">
        <v>72</v>
      </c>
      <c r="F16" s="7">
        <v>149.16</v>
      </c>
      <c r="G16" s="55"/>
      <c r="H16" s="11"/>
    </row>
    <row r="17" spans="1:8" x14ac:dyDescent="0.2">
      <c r="A17" s="8">
        <v>44383</v>
      </c>
      <c r="B17" s="6" t="s">
        <v>77</v>
      </c>
      <c r="C17" s="6" t="s">
        <v>78</v>
      </c>
      <c r="D17" s="6" t="s">
        <v>8</v>
      </c>
      <c r="E17" s="6" t="s">
        <v>70</v>
      </c>
      <c r="F17" s="7">
        <v>68.16</v>
      </c>
      <c r="G17" s="31">
        <f>F17</f>
        <v>68.16</v>
      </c>
      <c r="H17" s="11"/>
    </row>
    <row r="18" spans="1:8" x14ac:dyDescent="0.2">
      <c r="A18" s="11"/>
      <c r="B18" s="11"/>
      <c r="C18" s="11"/>
      <c r="D18" s="11"/>
      <c r="E18" s="11"/>
      <c r="F18" s="12"/>
      <c r="G18" s="32">
        <f>SUM(G5:G17)</f>
        <v>5379.42</v>
      </c>
      <c r="H18" s="11"/>
    </row>
    <row r="19" spans="1:8" x14ac:dyDescent="0.2">
      <c r="A19" s="11"/>
      <c r="B19" s="11"/>
      <c r="C19" s="11"/>
      <c r="D19" s="11"/>
      <c r="E19" s="11"/>
      <c r="F19" s="12"/>
      <c r="G19" s="12"/>
      <c r="H19" s="11"/>
    </row>
    <row r="20" spans="1:8" x14ac:dyDescent="0.2">
      <c r="A20" s="11"/>
      <c r="B20" s="11"/>
      <c r="C20" s="11"/>
      <c r="D20" s="11"/>
      <c r="E20" s="11"/>
      <c r="F20" s="12"/>
      <c r="G20" s="12"/>
      <c r="H20" s="11"/>
    </row>
    <row r="21" spans="1:8" x14ac:dyDescent="0.2">
      <c r="A21" s="11"/>
      <c r="B21" s="11"/>
      <c r="C21" s="11"/>
      <c r="D21" s="11"/>
      <c r="E21" s="11"/>
      <c r="F21" s="12"/>
      <c r="G21" s="12"/>
      <c r="H21" s="11"/>
    </row>
    <row r="22" spans="1:8" x14ac:dyDescent="0.2">
      <c r="A22" s="11"/>
      <c r="B22" s="11"/>
      <c r="C22" s="11"/>
      <c r="D22" s="11"/>
      <c r="E22" s="11"/>
      <c r="F22" s="12"/>
      <c r="G22" s="12"/>
      <c r="H22" s="11"/>
    </row>
  </sheetData>
  <mergeCells count="15">
    <mergeCell ref="A1:G1"/>
    <mergeCell ref="A3:A4"/>
    <mergeCell ref="B3:B4"/>
    <mergeCell ref="C3:C4"/>
    <mergeCell ref="D3:D4"/>
    <mergeCell ref="E3:E4"/>
    <mergeCell ref="B15:B16"/>
    <mergeCell ref="C15:C16"/>
    <mergeCell ref="G15:G16"/>
    <mergeCell ref="B5:B9"/>
    <mergeCell ref="C5:C9"/>
    <mergeCell ref="G5:G9"/>
    <mergeCell ref="B12:B14"/>
    <mergeCell ref="C12:C14"/>
    <mergeCell ref="G12:G14"/>
  </mergeCells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C10" sqref="C10"/>
    </sheetView>
  </sheetViews>
  <sheetFormatPr defaultRowHeight="12" x14ac:dyDescent="0.2"/>
  <cols>
    <col min="1" max="1" width="12.42578125" style="1" customWidth="1"/>
    <col min="2" max="2" width="31.85546875" style="1" customWidth="1"/>
    <col min="3" max="3" width="24.140625" style="1" customWidth="1"/>
    <col min="4" max="4" width="12.28515625" style="1" customWidth="1"/>
    <col min="5" max="5" width="33.85546875" style="1" customWidth="1"/>
    <col min="6" max="7" width="9.140625" style="3"/>
    <col min="8" max="16384" width="9.140625" style="1"/>
  </cols>
  <sheetData>
    <row r="1" spans="1:8" x14ac:dyDescent="0.2">
      <c r="A1" s="42" t="s">
        <v>87</v>
      </c>
      <c r="B1" s="42"/>
      <c r="C1" s="42"/>
      <c r="D1" s="42"/>
      <c r="E1" s="42"/>
      <c r="F1" s="42"/>
      <c r="G1" s="42"/>
    </row>
    <row r="2" spans="1:8" x14ac:dyDescent="0.2">
      <c r="A2" s="2"/>
    </row>
    <row r="3" spans="1:8" x14ac:dyDescent="0.2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" t="s">
        <v>5</v>
      </c>
      <c r="G3" s="4" t="s">
        <v>5</v>
      </c>
    </row>
    <row r="4" spans="1:8" x14ac:dyDescent="0.2">
      <c r="A4" s="44"/>
      <c r="B4" s="45"/>
      <c r="C4" s="45"/>
      <c r="D4" s="45"/>
      <c r="E4" s="45"/>
      <c r="F4" s="4" t="s">
        <v>6</v>
      </c>
      <c r="G4" s="4" t="s">
        <v>7</v>
      </c>
    </row>
    <row r="5" spans="1:8" ht="12" customHeight="1" x14ac:dyDescent="0.2">
      <c r="A5" s="8">
        <v>44427</v>
      </c>
      <c r="B5" s="56" t="s">
        <v>86</v>
      </c>
      <c r="C5" s="56" t="s">
        <v>22</v>
      </c>
      <c r="D5" s="6" t="s">
        <v>8</v>
      </c>
      <c r="E5" s="6" t="s">
        <v>63</v>
      </c>
      <c r="F5" s="7">
        <v>464.39</v>
      </c>
      <c r="G5" s="55">
        <f>F6+F5</f>
        <v>3976.83</v>
      </c>
      <c r="H5" s="11"/>
    </row>
    <row r="6" spans="1:8" ht="12" customHeight="1" x14ac:dyDescent="0.2">
      <c r="A6" s="5" t="s">
        <v>79</v>
      </c>
      <c r="B6" s="56"/>
      <c r="C6" s="56"/>
      <c r="D6" s="6" t="s">
        <v>16</v>
      </c>
      <c r="E6" s="6" t="s">
        <v>80</v>
      </c>
      <c r="F6" s="7">
        <v>3512.44</v>
      </c>
      <c r="G6" s="55"/>
      <c r="H6" s="11"/>
    </row>
    <row r="7" spans="1:8" x14ac:dyDescent="0.2">
      <c r="A7" s="5" t="s">
        <v>81</v>
      </c>
      <c r="B7" s="21" t="s">
        <v>37</v>
      </c>
      <c r="C7" s="21" t="s">
        <v>12</v>
      </c>
      <c r="D7" s="6" t="s">
        <v>16</v>
      </c>
      <c r="E7" s="6" t="s">
        <v>80</v>
      </c>
      <c r="F7" s="7">
        <v>1576.08</v>
      </c>
      <c r="G7" s="22">
        <f>F7</f>
        <v>1576.08</v>
      </c>
      <c r="H7" s="11"/>
    </row>
    <row r="8" spans="1:8" ht="12" customHeight="1" x14ac:dyDescent="0.2">
      <c r="A8" s="5" t="s">
        <v>81</v>
      </c>
      <c r="B8" s="21" t="s">
        <v>40</v>
      </c>
      <c r="C8" s="21" t="s">
        <v>41</v>
      </c>
      <c r="D8" s="6" t="s">
        <v>16</v>
      </c>
      <c r="E8" s="6" t="s">
        <v>80</v>
      </c>
      <c r="F8" s="7">
        <v>1576.08</v>
      </c>
      <c r="G8" s="22">
        <f>F8</f>
        <v>1576.08</v>
      </c>
      <c r="H8" s="11"/>
    </row>
    <row r="9" spans="1:8" x14ac:dyDescent="0.2">
      <c r="A9" s="5" t="s">
        <v>82</v>
      </c>
      <c r="B9" s="22" t="s">
        <v>85</v>
      </c>
      <c r="C9" s="21" t="s">
        <v>83</v>
      </c>
      <c r="D9" s="6" t="s">
        <v>16</v>
      </c>
      <c r="E9" s="6" t="s">
        <v>80</v>
      </c>
      <c r="F9" s="7">
        <v>2701.88</v>
      </c>
      <c r="G9" s="22">
        <f>F9</f>
        <v>2701.88</v>
      </c>
      <c r="H9" s="11"/>
    </row>
    <row r="10" spans="1:8" ht="12" customHeight="1" x14ac:dyDescent="0.2">
      <c r="A10" s="5" t="s">
        <v>82</v>
      </c>
      <c r="B10" s="21" t="s">
        <v>84</v>
      </c>
      <c r="C10" s="21" t="s">
        <v>28</v>
      </c>
      <c r="D10" s="6" t="s">
        <v>16</v>
      </c>
      <c r="E10" s="6" t="s">
        <v>80</v>
      </c>
      <c r="F10" s="7">
        <v>1576.08</v>
      </c>
      <c r="G10" s="22">
        <f>F10</f>
        <v>1576.08</v>
      </c>
      <c r="H10" s="11"/>
    </row>
    <row r="11" spans="1:8" x14ac:dyDescent="0.2">
      <c r="A11" s="13"/>
      <c r="B11" s="11"/>
      <c r="C11" s="11"/>
      <c r="D11" s="11"/>
      <c r="E11" s="11"/>
      <c r="F11" s="12"/>
      <c r="G11" s="32">
        <f>SUM(G5:G10)</f>
        <v>11406.949999999999</v>
      </c>
      <c r="H11" s="11"/>
    </row>
    <row r="12" spans="1:8" x14ac:dyDescent="0.2">
      <c r="A12" s="13"/>
      <c r="B12" s="24"/>
      <c r="C12" s="16"/>
      <c r="D12" s="11"/>
      <c r="E12" s="11"/>
      <c r="F12" s="12"/>
      <c r="G12" s="40"/>
      <c r="H12" s="11"/>
    </row>
    <row r="13" spans="1:8" ht="12" customHeight="1" x14ac:dyDescent="0.25">
      <c r="A13" s="13"/>
      <c r="B13" s="23"/>
      <c r="C13" s="17"/>
      <c r="D13" s="11"/>
      <c r="E13" s="11"/>
      <c r="F13" s="12"/>
      <c r="G13" s="41"/>
      <c r="H13" s="11"/>
    </row>
    <row r="14" spans="1:8" x14ac:dyDescent="0.2">
      <c r="A14" s="13"/>
      <c r="B14" s="11"/>
      <c r="C14" s="11"/>
      <c r="D14" s="11"/>
      <c r="E14" s="11"/>
      <c r="F14" s="12"/>
      <c r="G14" s="12"/>
      <c r="H14" s="11"/>
    </row>
    <row r="15" spans="1:8" x14ac:dyDescent="0.2">
      <c r="A15" s="13"/>
      <c r="B15" s="11"/>
      <c r="C15" s="11"/>
      <c r="D15" s="11"/>
      <c r="E15" s="11"/>
      <c r="F15" s="12"/>
      <c r="G15" s="12"/>
      <c r="H15" s="11"/>
    </row>
    <row r="16" spans="1:8" x14ac:dyDescent="0.2">
      <c r="A16" s="13"/>
      <c r="B16" s="11"/>
      <c r="C16" s="11"/>
      <c r="D16" s="11"/>
      <c r="E16" s="11"/>
      <c r="F16" s="12"/>
      <c r="G16" s="12"/>
      <c r="H16" s="11"/>
    </row>
    <row r="17" spans="1:8" x14ac:dyDescent="0.2">
      <c r="A17" s="11"/>
      <c r="B17" s="11"/>
      <c r="C17" s="11"/>
      <c r="D17" s="11"/>
      <c r="E17" s="11"/>
      <c r="F17" s="12"/>
      <c r="G17" s="20"/>
      <c r="H17" s="11"/>
    </row>
    <row r="18" spans="1:8" x14ac:dyDescent="0.2">
      <c r="A18" s="11"/>
      <c r="B18" s="11"/>
      <c r="C18" s="11"/>
      <c r="D18" s="11"/>
      <c r="E18" s="11"/>
      <c r="F18" s="12"/>
      <c r="G18" s="12"/>
      <c r="H18" s="11"/>
    </row>
    <row r="19" spans="1:8" x14ac:dyDescent="0.2">
      <c r="A19" s="11"/>
      <c r="B19" s="11"/>
      <c r="C19" s="11"/>
      <c r="D19" s="11"/>
      <c r="E19" s="11"/>
      <c r="F19" s="12"/>
      <c r="G19" s="12"/>
      <c r="H19" s="11"/>
    </row>
    <row r="20" spans="1:8" x14ac:dyDescent="0.2">
      <c r="A20" s="11"/>
      <c r="B20" s="11"/>
      <c r="C20" s="11"/>
      <c r="D20" s="11"/>
      <c r="E20" s="11"/>
      <c r="F20" s="12"/>
      <c r="G20" s="12"/>
      <c r="H20" s="11"/>
    </row>
    <row r="21" spans="1:8" x14ac:dyDescent="0.2">
      <c r="A21" s="11"/>
      <c r="B21" s="11"/>
      <c r="C21" s="11"/>
      <c r="D21" s="11"/>
      <c r="E21" s="11"/>
      <c r="F21" s="12"/>
      <c r="G21" s="12"/>
      <c r="H21" s="11"/>
    </row>
    <row r="22" spans="1:8" x14ac:dyDescent="0.2">
      <c r="A22" s="11"/>
      <c r="B22" s="11"/>
      <c r="C22" s="11"/>
      <c r="D22" s="11"/>
      <c r="E22" s="11"/>
      <c r="F22" s="12"/>
      <c r="G22" s="12"/>
      <c r="H22" s="11"/>
    </row>
  </sheetData>
  <mergeCells count="10">
    <mergeCell ref="G12:G13"/>
    <mergeCell ref="G5:G6"/>
    <mergeCell ref="B5:B6"/>
    <mergeCell ref="C5:C6"/>
    <mergeCell ref="A1:G1"/>
    <mergeCell ref="A3:A4"/>
    <mergeCell ref="B3:B4"/>
    <mergeCell ref="C3:C4"/>
    <mergeCell ref="D3:D4"/>
    <mergeCell ref="E3:E4"/>
  </mergeCells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D24" sqref="D24"/>
    </sheetView>
  </sheetViews>
  <sheetFormatPr defaultRowHeight="12" x14ac:dyDescent="0.2"/>
  <cols>
    <col min="1" max="1" width="12.42578125" style="1" customWidth="1"/>
    <col min="2" max="2" width="27.85546875" style="1" customWidth="1"/>
    <col min="3" max="3" width="18.42578125" style="1" customWidth="1"/>
    <col min="4" max="4" width="15.42578125" style="1" customWidth="1"/>
    <col min="5" max="5" width="53.42578125" style="1" customWidth="1"/>
    <col min="6" max="6" width="7.140625" style="3" customWidth="1"/>
    <col min="7" max="7" width="7" style="36" customWidth="1"/>
    <col min="8" max="16384" width="9.140625" style="1"/>
  </cols>
  <sheetData>
    <row r="1" spans="1:8" x14ac:dyDescent="0.2">
      <c r="A1" s="42" t="s">
        <v>88</v>
      </c>
      <c r="B1" s="42"/>
      <c r="C1" s="42"/>
      <c r="D1" s="42"/>
      <c r="E1" s="42"/>
      <c r="F1" s="42"/>
      <c r="G1" s="42"/>
    </row>
    <row r="2" spans="1:8" x14ac:dyDescent="0.2">
      <c r="A2" s="2"/>
    </row>
    <row r="3" spans="1:8" x14ac:dyDescent="0.2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" t="s">
        <v>5</v>
      </c>
      <c r="G3" s="37" t="s">
        <v>5</v>
      </c>
    </row>
    <row r="4" spans="1:8" x14ac:dyDescent="0.2">
      <c r="A4" s="44"/>
      <c r="B4" s="45"/>
      <c r="C4" s="45"/>
      <c r="D4" s="45"/>
      <c r="E4" s="45"/>
      <c r="F4" s="4" t="s">
        <v>6</v>
      </c>
      <c r="G4" s="37" t="s">
        <v>7</v>
      </c>
    </row>
    <row r="5" spans="1:8" ht="12" customHeight="1" x14ac:dyDescent="0.2">
      <c r="A5" s="8" t="s">
        <v>89</v>
      </c>
      <c r="B5" s="47" t="s">
        <v>37</v>
      </c>
      <c r="C5" s="47" t="s">
        <v>121</v>
      </c>
      <c r="D5" s="6" t="s">
        <v>16</v>
      </c>
      <c r="E5" s="6" t="s">
        <v>17</v>
      </c>
      <c r="F5" s="7">
        <v>906.25</v>
      </c>
      <c r="G5" s="60">
        <f>F5+F6</f>
        <v>2324.7200000000003</v>
      </c>
      <c r="H5" s="11"/>
    </row>
    <row r="6" spans="1:8" ht="12" customHeight="1" x14ac:dyDescent="0.2">
      <c r="A6" s="5" t="s">
        <v>90</v>
      </c>
      <c r="B6" s="48"/>
      <c r="C6" s="48"/>
      <c r="D6" s="6" t="s">
        <v>16</v>
      </c>
      <c r="E6" s="6" t="s">
        <v>17</v>
      </c>
      <c r="F6" s="7">
        <v>1418.47</v>
      </c>
      <c r="G6" s="61"/>
      <c r="H6" s="11"/>
    </row>
    <row r="7" spans="1:8" x14ac:dyDescent="0.2">
      <c r="A7" s="8" t="s">
        <v>89</v>
      </c>
      <c r="B7" s="47" t="s">
        <v>40</v>
      </c>
      <c r="C7" s="47" t="s">
        <v>41</v>
      </c>
      <c r="D7" s="6" t="s">
        <v>16</v>
      </c>
      <c r="E7" s="6" t="s">
        <v>17</v>
      </c>
      <c r="F7" s="7">
        <v>906.25</v>
      </c>
      <c r="G7" s="60">
        <f>F7+F8</f>
        <v>2324.7200000000003</v>
      </c>
      <c r="H7" s="11"/>
    </row>
    <row r="8" spans="1:8" ht="12" customHeight="1" x14ac:dyDescent="0.2">
      <c r="A8" s="5" t="s">
        <v>90</v>
      </c>
      <c r="B8" s="48"/>
      <c r="C8" s="48"/>
      <c r="D8" s="6" t="s">
        <v>16</v>
      </c>
      <c r="E8" s="6" t="s">
        <v>17</v>
      </c>
      <c r="F8" s="7">
        <v>1418.47</v>
      </c>
      <c r="G8" s="61"/>
      <c r="H8" s="11"/>
    </row>
    <row r="9" spans="1:8" x14ac:dyDescent="0.2">
      <c r="A9" s="5">
        <v>44466</v>
      </c>
      <c r="B9" s="28" t="s">
        <v>21</v>
      </c>
      <c r="C9" s="21" t="s">
        <v>22</v>
      </c>
      <c r="D9" s="6" t="s">
        <v>8</v>
      </c>
      <c r="E9" s="6" t="s">
        <v>94</v>
      </c>
      <c r="F9" s="7">
        <v>603.70000000000005</v>
      </c>
      <c r="G9" s="22">
        <f>F9</f>
        <v>603.70000000000005</v>
      </c>
      <c r="H9" s="11"/>
    </row>
    <row r="10" spans="1:8" ht="12" customHeight="1" x14ac:dyDescent="0.2">
      <c r="A10" s="8">
        <v>44417</v>
      </c>
      <c r="B10" s="56" t="s">
        <v>99</v>
      </c>
      <c r="C10" s="56" t="s">
        <v>122</v>
      </c>
      <c r="D10" s="6" t="s">
        <v>8</v>
      </c>
      <c r="E10" s="6" t="s">
        <v>102</v>
      </c>
      <c r="F10" s="7">
        <v>90.06</v>
      </c>
      <c r="G10" s="62">
        <f>SUM(F10:F15)</f>
        <v>540.36</v>
      </c>
      <c r="H10" s="11"/>
    </row>
    <row r="11" spans="1:8" x14ac:dyDescent="0.2">
      <c r="A11" s="5">
        <v>44439</v>
      </c>
      <c r="B11" s="56"/>
      <c r="C11" s="56"/>
      <c r="D11" s="6" t="s">
        <v>8</v>
      </c>
      <c r="E11" s="6" t="s">
        <v>101</v>
      </c>
      <c r="F11" s="7">
        <v>90.06</v>
      </c>
      <c r="G11" s="62"/>
      <c r="H11" s="11"/>
    </row>
    <row r="12" spans="1:8" x14ac:dyDescent="0.2">
      <c r="A12" s="5">
        <v>44444</v>
      </c>
      <c r="B12" s="56"/>
      <c r="C12" s="56"/>
      <c r="D12" s="6" t="s">
        <v>8</v>
      </c>
      <c r="E12" s="6" t="s">
        <v>100</v>
      </c>
      <c r="F12" s="7">
        <v>90.06</v>
      </c>
      <c r="G12" s="62"/>
      <c r="H12" s="11"/>
    </row>
    <row r="13" spans="1:8" ht="12" customHeight="1" x14ac:dyDescent="0.2">
      <c r="A13" s="8">
        <v>44447</v>
      </c>
      <c r="B13" s="56"/>
      <c r="C13" s="56"/>
      <c r="D13" s="6" t="s">
        <v>8</v>
      </c>
      <c r="E13" s="6" t="s">
        <v>101</v>
      </c>
      <c r="F13" s="7">
        <v>90.06</v>
      </c>
      <c r="G13" s="62"/>
      <c r="H13" s="11"/>
    </row>
    <row r="14" spans="1:8" x14ac:dyDescent="0.2">
      <c r="A14" s="8">
        <v>44459</v>
      </c>
      <c r="B14" s="56"/>
      <c r="C14" s="56"/>
      <c r="D14" s="6" t="s">
        <v>8</v>
      </c>
      <c r="E14" s="6" t="s">
        <v>101</v>
      </c>
      <c r="F14" s="7">
        <v>90.06</v>
      </c>
      <c r="G14" s="62"/>
      <c r="H14" s="11"/>
    </row>
    <row r="15" spans="1:8" x14ac:dyDescent="0.2">
      <c r="A15" s="8">
        <v>44466</v>
      </c>
      <c r="B15" s="56"/>
      <c r="C15" s="56"/>
      <c r="D15" s="6" t="s">
        <v>8</v>
      </c>
      <c r="E15" s="6" t="s">
        <v>101</v>
      </c>
      <c r="F15" s="7">
        <v>90.06</v>
      </c>
      <c r="G15" s="62"/>
      <c r="H15" s="11"/>
    </row>
    <row r="16" spans="1:8" x14ac:dyDescent="0.2">
      <c r="A16" s="8">
        <v>44441</v>
      </c>
      <c r="B16" s="56" t="s">
        <v>28</v>
      </c>
      <c r="C16" s="56" t="s">
        <v>53</v>
      </c>
      <c r="D16" s="6" t="s">
        <v>8</v>
      </c>
      <c r="E16" s="6" t="s">
        <v>100</v>
      </c>
      <c r="F16" s="7">
        <v>117.07</v>
      </c>
      <c r="G16" s="62">
        <f>SUM(F16:F18)</f>
        <v>351.21</v>
      </c>
      <c r="H16" s="11"/>
    </row>
    <row r="17" spans="1:8" x14ac:dyDescent="0.2">
      <c r="A17" s="8">
        <v>44448</v>
      </c>
      <c r="B17" s="56"/>
      <c r="C17" s="56"/>
      <c r="D17" s="6" t="s">
        <v>8</v>
      </c>
      <c r="E17" s="6" t="s">
        <v>104</v>
      </c>
      <c r="F17" s="7">
        <v>117.07</v>
      </c>
      <c r="G17" s="62"/>
      <c r="H17" s="11"/>
    </row>
    <row r="18" spans="1:8" x14ac:dyDescent="0.2">
      <c r="A18" s="8">
        <v>44466</v>
      </c>
      <c r="B18" s="56"/>
      <c r="C18" s="56"/>
      <c r="D18" s="6" t="s">
        <v>8</v>
      </c>
      <c r="E18" s="6" t="s">
        <v>105</v>
      </c>
      <c r="F18" s="7">
        <v>117.07</v>
      </c>
      <c r="G18" s="62"/>
      <c r="H18" s="11"/>
    </row>
    <row r="19" spans="1:8" x14ac:dyDescent="0.2">
      <c r="A19" s="8">
        <v>44441</v>
      </c>
      <c r="B19" s="6" t="s">
        <v>118</v>
      </c>
      <c r="C19" s="6" t="s">
        <v>119</v>
      </c>
      <c r="D19" s="6" t="s">
        <v>123</v>
      </c>
      <c r="E19" s="6" t="s">
        <v>120</v>
      </c>
      <c r="F19" s="7">
        <v>92.88</v>
      </c>
      <c r="G19" s="39">
        <f>F19</f>
        <v>92.88</v>
      </c>
      <c r="H19" s="11"/>
    </row>
    <row r="20" spans="1:8" ht="15" customHeight="1" x14ac:dyDescent="0.2">
      <c r="A20" s="6" t="s">
        <v>128</v>
      </c>
      <c r="B20" s="47" t="s">
        <v>125</v>
      </c>
      <c r="C20" s="47" t="s">
        <v>126</v>
      </c>
      <c r="D20" s="6" t="s">
        <v>8</v>
      </c>
      <c r="E20" s="6" t="s">
        <v>127</v>
      </c>
      <c r="F20" s="7">
        <v>422.16</v>
      </c>
      <c r="G20" s="49">
        <f>F20+F21</f>
        <v>844.32</v>
      </c>
      <c r="H20" s="11"/>
    </row>
    <row r="21" spans="1:8" x14ac:dyDescent="0.2">
      <c r="A21" s="6" t="s">
        <v>124</v>
      </c>
      <c r="B21" s="48"/>
      <c r="C21" s="48"/>
      <c r="D21" s="6" t="s">
        <v>8</v>
      </c>
      <c r="E21" s="6" t="s">
        <v>127</v>
      </c>
      <c r="F21" s="7">
        <v>422.16</v>
      </c>
      <c r="G21" s="50"/>
      <c r="H21" s="11"/>
    </row>
    <row r="22" spans="1:8" x14ac:dyDescent="0.2">
      <c r="A22" s="11"/>
      <c r="B22" s="11"/>
      <c r="C22" s="11"/>
      <c r="D22" s="11"/>
      <c r="E22" s="11"/>
      <c r="F22" s="12"/>
      <c r="G22" s="37">
        <f>SUM(G5:G21)</f>
        <v>7081.91</v>
      </c>
      <c r="H22" s="11"/>
    </row>
  </sheetData>
  <mergeCells count="21">
    <mergeCell ref="B16:B18"/>
    <mergeCell ref="C16:C18"/>
    <mergeCell ref="G10:G15"/>
    <mergeCell ref="C10:C15"/>
    <mergeCell ref="B10:B15"/>
    <mergeCell ref="G20:G21"/>
    <mergeCell ref="C20:C21"/>
    <mergeCell ref="B20:B21"/>
    <mergeCell ref="A1:G1"/>
    <mergeCell ref="A3:A4"/>
    <mergeCell ref="B3:B4"/>
    <mergeCell ref="C3:C4"/>
    <mergeCell ref="D3:D4"/>
    <mergeCell ref="E3:E4"/>
    <mergeCell ref="B5:B6"/>
    <mergeCell ref="C5:C6"/>
    <mergeCell ref="G5:G6"/>
    <mergeCell ref="C7:C8"/>
    <mergeCell ref="B7:B8"/>
    <mergeCell ref="G7:G8"/>
    <mergeCell ref="G16:G18"/>
  </mergeCells>
  <pageMargins left="0.31496062992125984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 01</dc:creator>
  <cp:lastModifiedBy>Xandmendes Barreto</cp:lastModifiedBy>
  <cp:lastPrinted>2022-02-02T00:15:01Z</cp:lastPrinted>
  <dcterms:created xsi:type="dcterms:W3CDTF">2020-04-27T12:54:00Z</dcterms:created>
  <dcterms:modified xsi:type="dcterms:W3CDTF">2022-02-02T00:15:34Z</dcterms:modified>
</cp:coreProperties>
</file>